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提前下达到市" sheetId="1" r:id="rId1"/>
    <sheet name="提前下达到县" sheetId="2" r:id="rId2"/>
  </sheets>
  <externalReferences>
    <externalReference r:id="rId3"/>
  </externalReferences>
  <definedNames>
    <definedName name="_xlnm.Print_Titles" localSheetId="0">提前下达到市!$3:$5</definedName>
    <definedName name="_xlnm.Print_Titles" localSheetId="1">提前下达到县!$2:$5</definedName>
    <definedName name="_xlnm.Print_Area" localSheetId="0">提前下达到市!$A$1:$I$7</definedName>
    <definedName name="_xlnm.Print_Area" localSheetId="1">提前下达到县!$A$1:$J$17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<sst xmlns="http://schemas.openxmlformats.org/spreadsheetml/2006/main" count="52" uniqueCount="28">
  <si>
    <t>昌都市提前下达2025年中央财政衔接推进乡村振兴补助资金分配表</t>
  </si>
  <si>
    <t>单位：万元</t>
  </si>
  <si>
    <t>地市</t>
  </si>
  <si>
    <t>提前下达合计</t>
  </si>
  <si>
    <t>巩固拓展脱贫攻坚成果和乡村振兴任务</t>
  </si>
  <si>
    <t>少数民族发展任务</t>
  </si>
  <si>
    <t>以工代赈任务</t>
  </si>
  <si>
    <t>欠发达国有农场巩固提升任务</t>
  </si>
  <si>
    <t>备注</t>
  </si>
  <si>
    <t>小计</t>
  </si>
  <si>
    <t>其中：</t>
  </si>
  <si>
    <t>财政扶持发展新型农村集体经济</t>
  </si>
  <si>
    <t>昌都市小计</t>
  </si>
  <si>
    <t>昌都市（不含江达县）</t>
  </si>
  <si>
    <t>序号</t>
  </si>
  <si>
    <t>昌都市</t>
  </si>
  <si>
    <t>昌都市本级</t>
  </si>
  <si>
    <t>察雅县</t>
  </si>
  <si>
    <t>卡若区</t>
  </si>
  <si>
    <t>丁青县</t>
  </si>
  <si>
    <t>江达县</t>
  </si>
  <si>
    <t>贡觉县</t>
  </si>
  <si>
    <t>芒康县</t>
  </si>
  <si>
    <t>类乌齐县</t>
  </si>
  <si>
    <t>八宿县</t>
  </si>
  <si>
    <t>左贡县</t>
  </si>
  <si>
    <t>洛隆县</t>
  </si>
  <si>
    <t>边坝县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</si>
</sst>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2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</font>
    <font>
      <sz val="18"/>
      <name val="方正小标宋_GBK"/>
      <charset val="134"/>
    </font>
    <font>
      <b/>
      <sz val="12"/>
      <name val="仿宋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20" applyNumberFormat="0" applyAlignment="0" applyProtection="0">
      <alignment vertical="center"/>
    </xf>
    <xf numFmtId="0" fontId="24" fillId="6" borderId="21" applyNumberFormat="0" applyAlignment="0" applyProtection="0">
      <alignment vertical="center"/>
    </xf>
    <xf numFmtId="0" fontId="25" fillId="6" borderId="20" applyNumberFormat="0" applyAlignment="0" applyProtection="0">
      <alignment vertical="center"/>
    </xf>
    <xf numFmtId="0" fontId="26" fillId="7" borderId="22" applyNumberFormat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 applyProtection="0">
      <alignment vertical="center"/>
    </xf>
  </cellStyleXfs>
  <cellXfs count="72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176" fontId="6" fillId="2" borderId="0" xfId="0" applyNumberFormat="1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7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51" applyFont="1" applyFill="1" applyBorder="1" applyAlignment="1">
      <alignment horizontal="center" vertical="center" wrapText="1"/>
    </xf>
    <xf numFmtId="43" fontId="9" fillId="2" borderId="3" xfId="0" applyNumberFormat="1" applyFont="1" applyFill="1" applyBorder="1" applyAlignment="1">
      <alignment horizontal="center" vertical="center" wrapText="1"/>
    </xf>
    <xf numFmtId="0" fontId="10" fillId="2" borderId="3" xfId="51" applyFont="1" applyFill="1" applyBorder="1" applyAlignment="1">
      <alignment horizontal="center" vertical="center" wrapText="1"/>
    </xf>
    <xf numFmtId="43" fontId="2" fillId="2" borderId="3" xfId="0" applyNumberFormat="1" applyFont="1" applyFill="1" applyBorder="1" applyAlignment="1">
      <alignment horizontal="center" vertical="center" wrapText="1"/>
    </xf>
    <xf numFmtId="43" fontId="11" fillId="3" borderId="7" xfId="0" applyNumberFormat="1" applyFont="1" applyFill="1" applyBorder="1" applyAlignment="1">
      <alignment horizontal="center" vertical="center" wrapText="1"/>
    </xf>
    <xf numFmtId="43" fontId="2" fillId="2" borderId="3" xfId="0" applyNumberFormat="1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43" fontId="11" fillId="3" borderId="7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76" fontId="8" fillId="0" borderId="13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4" fillId="0" borderId="3" xfId="51" applyFont="1" applyBorder="1" applyAlignment="1">
      <alignment horizontal="center" vertical="center" wrapText="1"/>
    </xf>
    <xf numFmtId="43" fontId="9" fillId="0" borderId="3" xfId="0" applyNumberFormat="1" applyFont="1" applyFill="1" applyBorder="1" applyAlignment="1">
      <alignment vertical="center" wrapText="1"/>
    </xf>
    <xf numFmtId="0" fontId="10" fillId="0" borderId="3" xfId="51" applyFont="1" applyBorder="1" applyAlignment="1">
      <alignment horizontal="center" vertical="center" wrapText="1"/>
    </xf>
    <xf numFmtId="43" fontId="2" fillId="0" borderId="3" xfId="0" applyNumberFormat="1" applyFont="1" applyFill="1" applyBorder="1" applyAlignment="1">
      <alignment vertical="center" wrapText="1"/>
    </xf>
    <xf numFmtId="176" fontId="8" fillId="0" borderId="14" xfId="0" applyNumberFormat="1" applyFont="1" applyFill="1" applyBorder="1" applyAlignment="1">
      <alignment horizontal="center" vertical="center"/>
    </xf>
    <xf numFmtId="176" fontId="8" fillId="0" borderId="15" xfId="0" applyNumberFormat="1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整乡_10_全区2013年第一批整乡推进项目汇总表2" xfId="49"/>
    <cellStyle name="常规 3 2 2 3" xfId="50"/>
    <cellStyle name="常规 3" xfId="51"/>
    <cellStyle name="常规 2 2 2_“十四五”支持西藏经济社会发展规划建设项目建议方案20210309 -修改年份-A3版" xfId="52"/>
    <cellStyle name="常规 11 2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5&#24180;&#20013;&#22830;&#34900;&#25509;&#36164;&#37329;&#25552;&#21069;&#19979;&#36798;\&#65288;&#22522;&#30784;&#65289;2025&#24180;&#34900;&#25509;&#36164;&#37329;&#25552;&#21069;&#21578;&#30693;&#20998;&#37197;&#27979;&#31639;&#34920;&#12289;&#33258;&#2999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提前下达到市"/>
      <sheetName val="到县"/>
      <sheetName val="2024年提前下达到县"/>
      <sheetName val="巩固衔接"/>
      <sheetName val="少数民族"/>
      <sheetName val="以工代赈到市"/>
      <sheetName val="以工代赈到县"/>
      <sheetName val="农场"/>
      <sheetName val="以工代赈具体因素测算表"/>
      <sheetName val="以工代赈分配因素最终调整"/>
      <sheetName val="Sheet1"/>
    </sheetNames>
    <sheetDataSet>
      <sheetData sheetId="0"/>
      <sheetData sheetId="1">
        <row r="3">
          <cell r="B3" t="str">
            <v>地市</v>
          </cell>
          <cell r="C3" t="str">
            <v>提前下达</v>
          </cell>
          <cell r="D3" t="str">
            <v>巩固拓展脱贫攻坚成果和乡村振兴任务</v>
          </cell>
        </row>
        <row r="3">
          <cell r="G3" t="str">
            <v>少数民族发展任务</v>
          </cell>
          <cell r="H3" t="str">
            <v>以工代赈任务</v>
          </cell>
          <cell r="I3" t="str">
            <v>欠发达国有农场巩固提升任务</v>
          </cell>
        </row>
        <row r="4">
          <cell r="D4" t="str">
            <v>提前下达</v>
          </cell>
          <cell r="E4" t="str">
            <v>其中：</v>
          </cell>
        </row>
        <row r="4">
          <cell r="G4" t="str">
            <v>提前下达</v>
          </cell>
          <cell r="H4" t="str">
            <v>提前下达</v>
          </cell>
          <cell r="I4" t="str">
            <v>提前下达</v>
          </cell>
        </row>
        <row r="5">
          <cell r="E5" t="str">
            <v>巩固拓展脱贫攻坚成果和乡村振兴任务</v>
          </cell>
          <cell r="F5" t="str">
            <v>财政扶持发展新型农村集体经济</v>
          </cell>
        </row>
        <row r="6">
          <cell r="B6" t="str">
            <v>合计</v>
          </cell>
          <cell r="C6">
            <v>848121</v>
          </cell>
          <cell r="D6">
            <v>755262</v>
          </cell>
          <cell r="E6">
            <v>745462</v>
          </cell>
          <cell r="F6">
            <v>9800</v>
          </cell>
          <cell r="G6">
            <v>70047</v>
          </cell>
          <cell r="H6">
            <v>20682</v>
          </cell>
          <cell r="I6">
            <v>2130</v>
          </cell>
        </row>
        <row r="7">
          <cell r="B7" t="str">
            <v>拉萨市小计</v>
          </cell>
          <cell r="C7">
            <v>80864</v>
          </cell>
          <cell r="D7">
            <v>70847</v>
          </cell>
          <cell r="E7">
            <v>70147</v>
          </cell>
          <cell r="F7">
            <v>700</v>
          </cell>
          <cell r="G7">
            <v>6992</v>
          </cell>
          <cell r="H7">
            <v>3025</v>
          </cell>
          <cell r="I7">
            <v>0</v>
          </cell>
        </row>
        <row r="8">
          <cell r="B8" t="str">
            <v>拉萨市（不含林周县）</v>
          </cell>
          <cell r="C8">
            <v>68807</v>
          </cell>
          <cell r="D8">
            <v>60192</v>
          </cell>
          <cell r="E8">
            <v>59772</v>
          </cell>
          <cell r="F8">
            <v>420</v>
          </cell>
          <cell r="G8">
            <v>6178</v>
          </cell>
          <cell r="H8">
            <v>2437</v>
          </cell>
          <cell r="I8">
            <v>0</v>
          </cell>
        </row>
        <row r="9">
          <cell r="B9" t="str">
            <v>拉萨市本级</v>
          </cell>
          <cell r="C9">
            <v>420</v>
          </cell>
          <cell r="D9">
            <v>420</v>
          </cell>
        </row>
        <row r="9">
          <cell r="F9">
            <v>420</v>
          </cell>
          <cell r="G9">
            <v>0</v>
          </cell>
        </row>
        <row r="10">
          <cell r="B10" t="str">
            <v>城关区</v>
          </cell>
          <cell r="C10">
            <v>4832</v>
          </cell>
          <cell r="D10">
            <v>3893</v>
          </cell>
          <cell r="E10">
            <v>3893</v>
          </cell>
        </row>
        <row r="10">
          <cell r="G10">
            <v>939</v>
          </cell>
        </row>
        <row r="11">
          <cell r="B11" t="str">
            <v>林周县</v>
          </cell>
          <cell r="C11">
            <v>12057</v>
          </cell>
          <cell r="D11">
            <v>10655</v>
          </cell>
          <cell r="E11">
            <v>10375</v>
          </cell>
          <cell r="F11">
            <v>280</v>
          </cell>
          <cell r="G11">
            <v>814</v>
          </cell>
          <cell r="H11">
            <v>588</v>
          </cell>
        </row>
        <row r="12">
          <cell r="B12" t="str">
            <v>堆龙德庆区</v>
          </cell>
          <cell r="C12">
            <v>11237</v>
          </cell>
          <cell r="D12">
            <v>9452</v>
          </cell>
          <cell r="E12">
            <v>9452</v>
          </cell>
        </row>
        <row r="12">
          <cell r="G12">
            <v>1009</v>
          </cell>
          <cell r="H12">
            <v>776</v>
          </cell>
        </row>
        <row r="13">
          <cell r="B13" t="str">
            <v>达孜区</v>
          </cell>
          <cell r="C13">
            <v>8912</v>
          </cell>
          <cell r="D13">
            <v>8105</v>
          </cell>
          <cell r="E13">
            <v>8105</v>
          </cell>
        </row>
        <row r="13">
          <cell r="G13">
            <v>679</v>
          </cell>
          <cell r="H13">
            <v>128</v>
          </cell>
        </row>
        <row r="14">
          <cell r="B14" t="str">
            <v>当雄县</v>
          </cell>
          <cell r="C14">
            <v>10707</v>
          </cell>
          <cell r="D14">
            <v>9709</v>
          </cell>
          <cell r="E14">
            <v>9709</v>
          </cell>
        </row>
        <row r="14">
          <cell r="G14">
            <v>998</v>
          </cell>
        </row>
        <row r="15">
          <cell r="B15" t="str">
            <v>曲水县</v>
          </cell>
          <cell r="C15">
            <v>10233</v>
          </cell>
          <cell r="D15">
            <v>9225</v>
          </cell>
          <cell r="E15">
            <v>9225</v>
          </cell>
        </row>
        <row r="15">
          <cell r="G15">
            <v>1008</v>
          </cell>
        </row>
        <row r="16">
          <cell r="B16" t="str">
            <v>尼木县</v>
          </cell>
          <cell r="C16">
            <v>11077</v>
          </cell>
          <cell r="D16">
            <v>10107</v>
          </cell>
          <cell r="E16">
            <v>10107</v>
          </cell>
        </row>
        <row r="16">
          <cell r="G16">
            <v>813</v>
          </cell>
          <cell r="H16">
            <v>157</v>
          </cell>
        </row>
        <row r="17">
          <cell r="B17" t="str">
            <v>墨竹工卡县</v>
          </cell>
          <cell r="C17">
            <v>11389</v>
          </cell>
          <cell r="D17">
            <v>9281</v>
          </cell>
          <cell r="E17">
            <v>9281</v>
          </cell>
        </row>
        <row r="17">
          <cell r="G17">
            <v>732</v>
          </cell>
          <cell r="H17">
            <v>1376</v>
          </cell>
        </row>
        <row r="18">
          <cell r="B18" t="str">
            <v>日喀则市小计</v>
          </cell>
          <cell r="C18">
            <v>213600</v>
          </cell>
          <cell r="D18">
            <v>194511</v>
          </cell>
          <cell r="E18">
            <v>191711</v>
          </cell>
          <cell r="F18">
            <v>2800</v>
          </cell>
          <cell r="G18">
            <v>15414</v>
          </cell>
          <cell r="H18">
            <v>3675</v>
          </cell>
          <cell r="I18">
            <v>0</v>
          </cell>
        </row>
        <row r="19">
          <cell r="B19" t="str">
            <v>日喀则市（不含白朗县、岗巴县）</v>
          </cell>
          <cell r="C19">
            <v>192939</v>
          </cell>
          <cell r="D19">
            <v>176945</v>
          </cell>
          <cell r="E19">
            <v>174145</v>
          </cell>
          <cell r="F19">
            <v>2800</v>
          </cell>
          <cell r="G19">
            <v>13711</v>
          </cell>
          <cell r="H19">
            <v>2283</v>
          </cell>
          <cell r="I19">
            <v>0</v>
          </cell>
        </row>
        <row r="20">
          <cell r="B20" t="str">
            <v>日喀则市本级</v>
          </cell>
          <cell r="C20">
            <v>2800</v>
          </cell>
          <cell r="D20">
            <v>2800</v>
          </cell>
        </row>
        <row r="20">
          <cell r="F20">
            <v>2800</v>
          </cell>
        </row>
        <row r="21">
          <cell r="B21" t="str">
            <v>桑珠孜区</v>
          </cell>
          <cell r="C21">
            <v>10311</v>
          </cell>
          <cell r="D21">
            <v>9482</v>
          </cell>
          <cell r="E21">
            <v>9482</v>
          </cell>
        </row>
        <row r="21">
          <cell r="G21">
            <v>829</v>
          </cell>
        </row>
        <row r="22">
          <cell r="B22" t="str">
            <v>江孜县</v>
          </cell>
          <cell r="C22">
            <v>10595</v>
          </cell>
          <cell r="D22">
            <v>10026</v>
          </cell>
          <cell r="E22">
            <v>10026</v>
          </cell>
        </row>
        <row r="22">
          <cell r="G22">
            <v>569</v>
          </cell>
        </row>
        <row r="23">
          <cell r="B23" t="str">
            <v>南木林县</v>
          </cell>
          <cell r="C23">
            <v>14575</v>
          </cell>
          <cell r="D23">
            <v>13152</v>
          </cell>
          <cell r="E23">
            <v>13152</v>
          </cell>
        </row>
        <row r="23">
          <cell r="G23">
            <v>705</v>
          </cell>
          <cell r="H23">
            <v>718</v>
          </cell>
        </row>
        <row r="24">
          <cell r="B24" t="str">
            <v>白朗县</v>
          </cell>
          <cell r="C24">
            <v>10903</v>
          </cell>
          <cell r="D24">
            <v>8862</v>
          </cell>
          <cell r="E24">
            <v>8862</v>
          </cell>
        </row>
        <row r="24">
          <cell r="G24">
            <v>649</v>
          </cell>
          <cell r="H24">
            <v>1392</v>
          </cell>
        </row>
        <row r="25">
          <cell r="B25" t="str">
            <v>拉孜县</v>
          </cell>
          <cell r="C25">
            <v>12131</v>
          </cell>
          <cell r="D25">
            <v>11426</v>
          </cell>
          <cell r="E25">
            <v>11426</v>
          </cell>
        </row>
        <row r="25">
          <cell r="G25">
            <v>705</v>
          </cell>
        </row>
        <row r="26">
          <cell r="B26" t="str">
            <v>谢通门县</v>
          </cell>
          <cell r="C26">
            <v>10328</v>
          </cell>
          <cell r="D26">
            <v>9736</v>
          </cell>
          <cell r="E26">
            <v>9736</v>
          </cell>
        </row>
        <row r="26">
          <cell r="G26">
            <v>240</v>
          </cell>
          <cell r="H26">
            <v>352</v>
          </cell>
        </row>
        <row r="27">
          <cell r="B27" t="str">
            <v>仁布县</v>
          </cell>
          <cell r="C27">
            <v>11848</v>
          </cell>
          <cell r="D27">
            <v>11407</v>
          </cell>
          <cell r="E27">
            <v>11407</v>
          </cell>
        </row>
        <row r="27">
          <cell r="G27">
            <v>441</v>
          </cell>
        </row>
        <row r="28">
          <cell r="B28" t="str">
            <v>定日县</v>
          </cell>
          <cell r="C28">
            <v>15145</v>
          </cell>
          <cell r="D28">
            <v>13818</v>
          </cell>
          <cell r="E28">
            <v>13818</v>
          </cell>
        </row>
        <row r="28">
          <cell r="G28">
            <v>1327</v>
          </cell>
        </row>
        <row r="29">
          <cell r="B29" t="str">
            <v>康马县</v>
          </cell>
          <cell r="C29">
            <v>11168</v>
          </cell>
          <cell r="D29">
            <v>9705</v>
          </cell>
          <cell r="E29">
            <v>9705</v>
          </cell>
        </row>
        <row r="29">
          <cell r="G29">
            <v>1109</v>
          </cell>
          <cell r="H29">
            <v>354</v>
          </cell>
        </row>
        <row r="30">
          <cell r="B30" t="str">
            <v>昂仁县</v>
          </cell>
          <cell r="C30">
            <v>13378</v>
          </cell>
          <cell r="D30">
            <v>12809</v>
          </cell>
          <cell r="E30">
            <v>12809</v>
          </cell>
        </row>
        <row r="30">
          <cell r="G30">
            <v>569</v>
          </cell>
        </row>
        <row r="31">
          <cell r="B31" t="str">
            <v>定结县</v>
          </cell>
          <cell r="C31">
            <v>11702</v>
          </cell>
          <cell r="D31">
            <v>10447</v>
          </cell>
          <cell r="E31">
            <v>10447</v>
          </cell>
        </row>
        <row r="31">
          <cell r="G31">
            <v>1255</v>
          </cell>
        </row>
        <row r="32">
          <cell r="B32" t="str">
            <v>吉隆县</v>
          </cell>
          <cell r="C32">
            <v>11462</v>
          </cell>
          <cell r="D32">
            <v>10369</v>
          </cell>
          <cell r="E32">
            <v>10369</v>
          </cell>
        </row>
        <row r="32">
          <cell r="G32">
            <v>1093</v>
          </cell>
        </row>
        <row r="33">
          <cell r="B33" t="str">
            <v>岗巴县</v>
          </cell>
          <cell r="C33">
            <v>9758</v>
          </cell>
          <cell r="D33">
            <v>8704</v>
          </cell>
          <cell r="E33">
            <v>8704</v>
          </cell>
        </row>
        <row r="33">
          <cell r="G33">
            <v>1054</v>
          </cell>
        </row>
        <row r="34">
          <cell r="B34" t="str">
            <v>聂拉木县</v>
          </cell>
          <cell r="C34">
            <v>11282</v>
          </cell>
          <cell r="D34">
            <v>10159</v>
          </cell>
          <cell r="E34">
            <v>10159</v>
          </cell>
        </row>
        <row r="34">
          <cell r="G34">
            <v>1123</v>
          </cell>
        </row>
        <row r="35">
          <cell r="B35" t="str">
            <v>亚东县</v>
          </cell>
          <cell r="C35">
            <v>8222</v>
          </cell>
          <cell r="D35">
            <v>7276</v>
          </cell>
          <cell r="E35">
            <v>7276</v>
          </cell>
        </row>
        <row r="35">
          <cell r="G35">
            <v>946</v>
          </cell>
        </row>
        <row r="36">
          <cell r="B36" t="str">
            <v>仲巴县</v>
          </cell>
          <cell r="C36">
            <v>12915</v>
          </cell>
          <cell r="D36">
            <v>11759</v>
          </cell>
          <cell r="E36">
            <v>11759</v>
          </cell>
        </row>
        <row r="36">
          <cell r="G36">
            <v>1156</v>
          </cell>
        </row>
        <row r="37">
          <cell r="B37" t="str">
            <v>萨迦县</v>
          </cell>
          <cell r="C37">
            <v>12549</v>
          </cell>
          <cell r="D37">
            <v>11789</v>
          </cell>
          <cell r="E37">
            <v>11789</v>
          </cell>
        </row>
        <row r="37">
          <cell r="G37">
            <v>531</v>
          </cell>
          <cell r="H37">
            <v>229</v>
          </cell>
        </row>
        <row r="38">
          <cell r="B38" t="str">
            <v>萨嘎县</v>
          </cell>
          <cell r="C38">
            <v>12528</v>
          </cell>
          <cell r="D38">
            <v>10785</v>
          </cell>
          <cell r="E38">
            <v>10785</v>
          </cell>
        </row>
        <row r="38">
          <cell r="G38">
            <v>1113</v>
          </cell>
          <cell r="H38">
            <v>630</v>
          </cell>
        </row>
        <row r="39">
          <cell r="B39" t="str">
            <v>山南市小计</v>
          </cell>
          <cell r="C39">
            <v>126499</v>
          </cell>
          <cell r="D39">
            <v>111380</v>
          </cell>
          <cell r="E39">
            <v>110610</v>
          </cell>
          <cell r="F39">
            <v>770</v>
          </cell>
          <cell r="G39">
            <v>11508</v>
          </cell>
          <cell r="H39">
            <v>3611</v>
          </cell>
          <cell r="I39">
            <v>0</v>
          </cell>
        </row>
        <row r="40">
          <cell r="B40" t="str">
            <v>山南市（不含琼结县、错那市）</v>
          </cell>
          <cell r="C40">
            <v>104924</v>
          </cell>
          <cell r="D40">
            <v>93676</v>
          </cell>
          <cell r="E40">
            <v>92976</v>
          </cell>
          <cell r="F40">
            <v>700</v>
          </cell>
          <cell r="G40">
            <v>7974</v>
          </cell>
          <cell r="H40">
            <v>3274</v>
          </cell>
          <cell r="I40">
            <v>0</v>
          </cell>
        </row>
        <row r="41">
          <cell r="B41" t="str">
            <v>山南市本级</v>
          </cell>
          <cell r="C41">
            <v>700</v>
          </cell>
          <cell r="D41">
            <v>700</v>
          </cell>
        </row>
        <row r="41">
          <cell r="F41">
            <v>700</v>
          </cell>
        </row>
        <row r="42">
          <cell r="B42" t="str">
            <v>措美县</v>
          </cell>
          <cell r="C42">
            <v>8101</v>
          </cell>
          <cell r="D42">
            <v>7305</v>
          </cell>
          <cell r="E42">
            <v>7305</v>
          </cell>
        </row>
        <row r="42">
          <cell r="G42">
            <v>454</v>
          </cell>
          <cell r="H42">
            <v>342</v>
          </cell>
        </row>
        <row r="43">
          <cell r="B43" t="str">
            <v>错那市</v>
          </cell>
          <cell r="C43">
            <v>13014</v>
          </cell>
          <cell r="D43">
            <v>9955</v>
          </cell>
          <cell r="E43">
            <v>9885</v>
          </cell>
          <cell r="F43">
            <v>70</v>
          </cell>
          <cell r="G43">
            <v>3059</v>
          </cell>
        </row>
        <row r="44">
          <cell r="B44" t="str">
            <v>贡嘎县</v>
          </cell>
          <cell r="C44">
            <v>11381</v>
          </cell>
          <cell r="D44">
            <v>9817</v>
          </cell>
          <cell r="E44">
            <v>9817</v>
          </cell>
        </row>
        <row r="44">
          <cell r="G44">
            <v>640</v>
          </cell>
          <cell r="H44">
            <v>924</v>
          </cell>
        </row>
        <row r="45">
          <cell r="B45" t="str">
            <v>加查县</v>
          </cell>
          <cell r="C45">
            <v>10558</v>
          </cell>
          <cell r="D45">
            <v>10053</v>
          </cell>
          <cell r="E45">
            <v>10053</v>
          </cell>
        </row>
        <row r="45">
          <cell r="G45">
            <v>505</v>
          </cell>
        </row>
        <row r="46">
          <cell r="B46" t="str">
            <v>浪卡子县</v>
          </cell>
          <cell r="C46">
            <v>11303</v>
          </cell>
          <cell r="D46">
            <v>8987</v>
          </cell>
          <cell r="E46">
            <v>8987</v>
          </cell>
        </row>
        <row r="46">
          <cell r="G46">
            <v>1198</v>
          </cell>
          <cell r="H46">
            <v>1118</v>
          </cell>
        </row>
        <row r="47">
          <cell r="B47" t="str">
            <v>隆子县</v>
          </cell>
          <cell r="C47">
            <v>12662</v>
          </cell>
          <cell r="D47">
            <v>10681</v>
          </cell>
          <cell r="E47">
            <v>10681</v>
          </cell>
        </row>
        <row r="47">
          <cell r="G47">
            <v>1738</v>
          </cell>
          <cell r="H47">
            <v>243</v>
          </cell>
        </row>
        <row r="48">
          <cell r="B48" t="str">
            <v>洛扎县</v>
          </cell>
          <cell r="C48">
            <v>11822</v>
          </cell>
          <cell r="D48">
            <v>10761</v>
          </cell>
          <cell r="E48">
            <v>10761</v>
          </cell>
        </row>
        <row r="48">
          <cell r="G48">
            <v>1061</v>
          </cell>
        </row>
        <row r="49">
          <cell r="B49" t="str">
            <v>乃东区</v>
          </cell>
          <cell r="C49">
            <v>9183</v>
          </cell>
          <cell r="D49">
            <v>7868</v>
          </cell>
          <cell r="E49">
            <v>7868</v>
          </cell>
        </row>
        <row r="49">
          <cell r="G49">
            <v>859</v>
          </cell>
          <cell r="H49">
            <v>456</v>
          </cell>
        </row>
        <row r="50">
          <cell r="B50" t="str">
            <v>琼结县</v>
          </cell>
          <cell r="C50">
            <v>8561</v>
          </cell>
          <cell r="D50">
            <v>7749</v>
          </cell>
          <cell r="E50">
            <v>7749</v>
          </cell>
        </row>
        <row r="50">
          <cell r="G50">
            <v>475</v>
          </cell>
          <cell r="H50">
            <v>337</v>
          </cell>
        </row>
        <row r="51">
          <cell r="B51" t="str">
            <v>曲松县</v>
          </cell>
          <cell r="C51">
            <v>9820</v>
          </cell>
          <cell r="D51">
            <v>9162</v>
          </cell>
          <cell r="E51">
            <v>9162</v>
          </cell>
        </row>
        <row r="51">
          <cell r="G51">
            <v>467</v>
          </cell>
          <cell r="H51">
            <v>191</v>
          </cell>
        </row>
        <row r="52">
          <cell r="B52" t="str">
            <v>桑日县</v>
          </cell>
          <cell r="C52">
            <v>8419</v>
          </cell>
          <cell r="D52">
            <v>7945</v>
          </cell>
          <cell r="E52">
            <v>7945</v>
          </cell>
        </row>
        <row r="52">
          <cell r="G52">
            <v>474</v>
          </cell>
        </row>
        <row r="53">
          <cell r="B53" t="str">
            <v>扎囊县</v>
          </cell>
          <cell r="C53">
            <v>10975</v>
          </cell>
          <cell r="D53">
            <v>10397</v>
          </cell>
          <cell r="E53">
            <v>10397</v>
          </cell>
        </row>
        <row r="53">
          <cell r="G53">
            <v>578</v>
          </cell>
        </row>
        <row r="54">
          <cell r="B54" t="str">
            <v>林芝市小计</v>
          </cell>
          <cell r="C54">
            <v>87142</v>
          </cell>
          <cell r="D54">
            <v>73045</v>
          </cell>
          <cell r="E54">
            <v>72485</v>
          </cell>
          <cell r="F54">
            <v>560</v>
          </cell>
          <cell r="G54">
            <v>9443</v>
          </cell>
          <cell r="H54">
            <v>2524</v>
          </cell>
          <cell r="I54">
            <v>2130</v>
          </cell>
        </row>
        <row r="55">
          <cell r="B55" t="str">
            <v>林芝市（不含米林市、察隅县）</v>
          </cell>
          <cell r="C55">
            <v>63824</v>
          </cell>
          <cell r="D55">
            <v>53651</v>
          </cell>
          <cell r="E55">
            <v>53161</v>
          </cell>
          <cell r="F55">
            <v>490</v>
          </cell>
          <cell r="G55">
            <v>6129</v>
          </cell>
          <cell r="H55">
            <v>1914</v>
          </cell>
          <cell r="I55">
            <v>2130</v>
          </cell>
        </row>
        <row r="56">
          <cell r="B56" t="str">
            <v>林芝市本级</v>
          </cell>
          <cell r="C56">
            <v>2620</v>
          </cell>
          <cell r="D56">
            <v>490</v>
          </cell>
        </row>
        <row r="56">
          <cell r="F56">
            <v>490</v>
          </cell>
        </row>
        <row r="56">
          <cell r="I56">
            <v>2130</v>
          </cell>
        </row>
        <row r="57">
          <cell r="B57" t="str">
            <v>巴宜区</v>
          </cell>
          <cell r="C57">
            <v>9616</v>
          </cell>
          <cell r="D57">
            <v>8091</v>
          </cell>
          <cell r="E57">
            <v>8091</v>
          </cell>
        </row>
        <row r="57">
          <cell r="G57">
            <v>1525</v>
          </cell>
        </row>
        <row r="58">
          <cell r="B58" t="str">
            <v>米林市</v>
          </cell>
          <cell r="C58">
            <v>13432</v>
          </cell>
          <cell r="D58">
            <v>10978</v>
          </cell>
          <cell r="E58">
            <v>10978</v>
          </cell>
        </row>
        <row r="58">
          <cell r="G58">
            <v>2117</v>
          </cell>
          <cell r="H58">
            <v>337</v>
          </cell>
        </row>
        <row r="59">
          <cell r="B59" t="str">
            <v>朗县</v>
          </cell>
          <cell r="C59">
            <v>11603</v>
          </cell>
          <cell r="D59">
            <v>10322</v>
          </cell>
          <cell r="E59">
            <v>10322</v>
          </cell>
        </row>
        <row r="59">
          <cell r="G59">
            <v>929</v>
          </cell>
          <cell r="H59">
            <v>352</v>
          </cell>
        </row>
        <row r="60">
          <cell r="B60" t="str">
            <v>工布江达县</v>
          </cell>
          <cell r="C60">
            <v>15727</v>
          </cell>
          <cell r="D60">
            <v>14424</v>
          </cell>
          <cell r="E60">
            <v>14424</v>
          </cell>
        </row>
        <row r="60">
          <cell r="G60">
            <v>813</v>
          </cell>
          <cell r="H60">
            <v>490</v>
          </cell>
        </row>
        <row r="61">
          <cell r="B61" t="str">
            <v>波密县</v>
          </cell>
          <cell r="C61">
            <v>10590</v>
          </cell>
          <cell r="D61">
            <v>9394</v>
          </cell>
          <cell r="E61">
            <v>9394</v>
          </cell>
        </row>
        <row r="61">
          <cell r="G61">
            <v>932</v>
          </cell>
          <cell r="H61">
            <v>264</v>
          </cell>
        </row>
        <row r="62">
          <cell r="B62" t="str">
            <v>察隅县</v>
          </cell>
          <cell r="C62">
            <v>9886</v>
          </cell>
          <cell r="D62">
            <v>8416</v>
          </cell>
          <cell r="E62">
            <v>8346</v>
          </cell>
          <cell r="F62">
            <v>70</v>
          </cell>
          <cell r="G62">
            <v>1197</v>
          </cell>
          <cell r="H62">
            <v>273</v>
          </cell>
        </row>
        <row r="63">
          <cell r="B63" t="str">
            <v>墨脱县</v>
          </cell>
          <cell r="C63">
            <v>13668</v>
          </cell>
          <cell r="D63">
            <v>10930</v>
          </cell>
          <cell r="E63">
            <v>10930</v>
          </cell>
        </row>
        <row r="63">
          <cell r="G63">
            <v>1930</v>
          </cell>
          <cell r="H63">
            <v>808</v>
          </cell>
        </row>
        <row r="64">
          <cell r="B64" t="str">
            <v>昌都市小计</v>
          </cell>
          <cell r="C64">
            <v>144962</v>
          </cell>
          <cell r="D64">
            <v>132907</v>
          </cell>
          <cell r="E64">
            <v>132137</v>
          </cell>
          <cell r="F64">
            <v>770</v>
          </cell>
          <cell r="G64">
            <v>9300</v>
          </cell>
          <cell r="H64">
            <v>2755</v>
          </cell>
          <cell r="I64">
            <v>0</v>
          </cell>
        </row>
        <row r="65">
          <cell r="B65" t="str">
            <v>昌都市（不含江达县）</v>
          </cell>
          <cell r="C65">
            <v>129650</v>
          </cell>
          <cell r="D65">
            <v>118575</v>
          </cell>
          <cell r="E65">
            <v>118015</v>
          </cell>
          <cell r="F65">
            <v>560</v>
          </cell>
          <cell r="G65">
            <v>8320</v>
          </cell>
          <cell r="H65">
            <v>2755</v>
          </cell>
          <cell r="I65">
            <v>0</v>
          </cell>
        </row>
        <row r="66">
          <cell r="B66" t="str">
            <v>昌都市本级</v>
          </cell>
          <cell r="C66">
            <v>560</v>
          </cell>
          <cell r="D66">
            <v>560</v>
          </cell>
        </row>
        <row r="66">
          <cell r="F66">
            <v>560</v>
          </cell>
        </row>
        <row r="67">
          <cell r="B67" t="str">
            <v>察雅县</v>
          </cell>
          <cell r="C67">
            <v>13171</v>
          </cell>
          <cell r="D67">
            <v>12481</v>
          </cell>
          <cell r="E67">
            <v>12481</v>
          </cell>
        </row>
        <row r="67">
          <cell r="G67">
            <v>690</v>
          </cell>
        </row>
        <row r="68">
          <cell r="B68" t="str">
            <v>丁青县</v>
          </cell>
          <cell r="C68">
            <v>11488</v>
          </cell>
          <cell r="D68">
            <v>10469</v>
          </cell>
          <cell r="E68">
            <v>10469</v>
          </cell>
        </row>
        <row r="68">
          <cell r="G68">
            <v>851</v>
          </cell>
          <cell r="H68">
            <v>168</v>
          </cell>
        </row>
        <row r="69">
          <cell r="B69" t="str">
            <v>贡觉县</v>
          </cell>
          <cell r="C69">
            <v>9841</v>
          </cell>
          <cell r="D69">
            <v>9001</v>
          </cell>
          <cell r="E69">
            <v>9001</v>
          </cell>
        </row>
        <row r="69">
          <cell r="G69">
            <v>537</v>
          </cell>
          <cell r="H69">
            <v>303</v>
          </cell>
        </row>
        <row r="70">
          <cell r="B70" t="str">
            <v>芒康县</v>
          </cell>
          <cell r="C70">
            <v>15374</v>
          </cell>
          <cell r="D70">
            <v>13288</v>
          </cell>
          <cell r="E70">
            <v>13288</v>
          </cell>
        </row>
        <row r="70">
          <cell r="G70">
            <v>1737</v>
          </cell>
          <cell r="H70">
            <v>349</v>
          </cell>
        </row>
        <row r="71">
          <cell r="B71" t="str">
            <v>类乌齐县</v>
          </cell>
          <cell r="C71">
            <v>13544</v>
          </cell>
          <cell r="D71">
            <v>12387</v>
          </cell>
          <cell r="E71">
            <v>12387</v>
          </cell>
        </row>
        <row r="71">
          <cell r="G71">
            <v>788</v>
          </cell>
          <cell r="H71">
            <v>369</v>
          </cell>
        </row>
        <row r="72">
          <cell r="B72" t="str">
            <v>八宿县</v>
          </cell>
          <cell r="C72">
            <v>12048</v>
          </cell>
          <cell r="D72">
            <v>10845</v>
          </cell>
          <cell r="E72">
            <v>10845</v>
          </cell>
        </row>
        <row r="72">
          <cell r="G72">
            <v>771</v>
          </cell>
          <cell r="H72">
            <v>432</v>
          </cell>
        </row>
        <row r="73">
          <cell r="B73" t="str">
            <v>左贡县</v>
          </cell>
          <cell r="C73">
            <v>13661</v>
          </cell>
          <cell r="D73">
            <v>13011</v>
          </cell>
          <cell r="E73">
            <v>13011</v>
          </cell>
        </row>
        <row r="73">
          <cell r="G73">
            <v>650</v>
          </cell>
        </row>
        <row r="74">
          <cell r="B74" t="str">
            <v>卡若区</v>
          </cell>
          <cell r="C74">
            <v>16365</v>
          </cell>
          <cell r="D74">
            <v>14961</v>
          </cell>
          <cell r="E74">
            <v>14961</v>
          </cell>
        </row>
        <row r="74">
          <cell r="G74">
            <v>1004</v>
          </cell>
          <cell r="H74">
            <v>400</v>
          </cell>
        </row>
        <row r="75">
          <cell r="B75" t="str">
            <v>江达县</v>
          </cell>
          <cell r="C75">
            <v>15312</v>
          </cell>
          <cell r="D75">
            <v>14332</v>
          </cell>
          <cell r="E75">
            <v>14122</v>
          </cell>
          <cell r="F75">
            <v>210</v>
          </cell>
          <cell r="G75">
            <v>980</v>
          </cell>
        </row>
        <row r="76">
          <cell r="B76" t="str">
            <v>边坝县</v>
          </cell>
          <cell r="C76">
            <v>10710</v>
          </cell>
          <cell r="D76">
            <v>9352</v>
          </cell>
          <cell r="E76">
            <v>9352</v>
          </cell>
        </row>
        <row r="76">
          <cell r="G76">
            <v>624</v>
          </cell>
          <cell r="H76">
            <v>734</v>
          </cell>
        </row>
        <row r="77">
          <cell r="B77" t="str">
            <v>洛隆县</v>
          </cell>
          <cell r="C77">
            <v>12888</v>
          </cell>
          <cell r="D77">
            <v>12220</v>
          </cell>
          <cell r="E77">
            <v>12220</v>
          </cell>
        </row>
        <row r="77">
          <cell r="G77">
            <v>668</v>
          </cell>
        </row>
        <row r="78">
          <cell r="B78" t="str">
            <v>那曲市小计</v>
          </cell>
          <cell r="C78">
            <v>117395</v>
          </cell>
          <cell r="D78">
            <v>106080</v>
          </cell>
          <cell r="E78">
            <v>104120</v>
          </cell>
          <cell r="F78">
            <v>1960</v>
          </cell>
          <cell r="G78">
            <v>8339</v>
          </cell>
          <cell r="H78">
            <v>2976</v>
          </cell>
          <cell r="I78">
            <v>0</v>
          </cell>
        </row>
        <row r="79">
          <cell r="B79" t="str">
            <v>那曲市（不含班戈县）</v>
          </cell>
          <cell r="C79">
            <v>106936</v>
          </cell>
          <cell r="D79">
            <v>96380</v>
          </cell>
          <cell r="E79">
            <v>94490</v>
          </cell>
          <cell r="F79">
            <v>1890</v>
          </cell>
          <cell r="G79">
            <v>7580</v>
          </cell>
          <cell r="H79">
            <v>2976</v>
          </cell>
          <cell r="I79">
            <v>0</v>
          </cell>
        </row>
        <row r="80">
          <cell r="B80" t="str">
            <v>那曲市本级</v>
          </cell>
          <cell r="C80">
            <v>1890</v>
          </cell>
          <cell r="D80">
            <v>1890</v>
          </cell>
        </row>
        <row r="80">
          <cell r="F80">
            <v>1890</v>
          </cell>
        </row>
        <row r="81">
          <cell r="B81" t="str">
            <v>班戈县</v>
          </cell>
          <cell r="C81">
            <v>10459</v>
          </cell>
          <cell r="D81">
            <v>9700</v>
          </cell>
          <cell r="E81">
            <v>9630</v>
          </cell>
          <cell r="F81">
            <v>70</v>
          </cell>
          <cell r="G81">
            <v>759</v>
          </cell>
        </row>
        <row r="82">
          <cell r="B82" t="str">
            <v>色尼区</v>
          </cell>
          <cell r="C82">
            <v>14604</v>
          </cell>
          <cell r="D82">
            <v>12539</v>
          </cell>
          <cell r="E82">
            <v>12539</v>
          </cell>
        </row>
        <row r="82">
          <cell r="G82">
            <v>1025</v>
          </cell>
          <cell r="H82">
            <v>1040</v>
          </cell>
        </row>
        <row r="83">
          <cell r="B83" t="str">
            <v>申扎县</v>
          </cell>
          <cell r="C83">
            <v>11659</v>
          </cell>
          <cell r="D83">
            <v>10804</v>
          </cell>
          <cell r="E83">
            <v>10804</v>
          </cell>
        </row>
        <row r="83">
          <cell r="G83">
            <v>855</v>
          </cell>
        </row>
        <row r="84">
          <cell r="B84" t="str">
            <v>索县</v>
          </cell>
          <cell r="C84">
            <v>11496</v>
          </cell>
          <cell r="D84">
            <v>10691</v>
          </cell>
          <cell r="E84">
            <v>10691</v>
          </cell>
        </row>
        <row r="84">
          <cell r="G84">
            <v>805</v>
          </cell>
        </row>
        <row r="85">
          <cell r="B85" t="str">
            <v>尼玛县</v>
          </cell>
          <cell r="C85">
            <v>9209</v>
          </cell>
          <cell r="D85">
            <v>8601</v>
          </cell>
          <cell r="E85">
            <v>8601</v>
          </cell>
        </row>
        <row r="85">
          <cell r="G85">
            <v>608</v>
          </cell>
        </row>
        <row r="86">
          <cell r="B86" t="str">
            <v>聂荣县</v>
          </cell>
          <cell r="C86">
            <v>10807</v>
          </cell>
          <cell r="D86">
            <v>10144</v>
          </cell>
          <cell r="E86">
            <v>10144</v>
          </cell>
        </row>
        <row r="86">
          <cell r="G86">
            <v>663</v>
          </cell>
        </row>
        <row r="87">
          <cell r="B87" t="str">
            <v>双湖县</v>
          </cell>
          <cell r="C87">
            <v>1966</v>
          </cell>
          <cell r="D87">
            <v>1618</v>
          </cell>
          <cell r="E87">
            <v>1618</v>
          </cell>
        </row>
        <row r="87">
          <cell r="G87">
            <v>348</v>
          </cell>
        </row>
        <row r="88">
          <cell r="B88" t="str">
            <v>嘉黎县</v>
          </cell>
          <cell r="C88">
            <v>16088</v>
          </cell>
          <cell r="D88">
            <v>13362</v>
          </cell>
          <cell r="E88">
            <v>13362</v>
          </cell>
        </row>
        <row r="88">
          <cell r="G88">
            <v>790</v>
          </cell>
          <cell r="H88">
            <v>1936</v>
          </cell>
        </row>
        <row r="89">
          <cell r="B89" t="str">
            <v>巴青县</v>
          </cell>
          <cell r="C89">
            <v>9756</v>
          </cell>
          <cell r="D89">
            <v>8982</v>
          </cell>
          <cell r="E89">
            <v>8982</v>
          </cell>
        </row>
        <row r="89">
          <cell r="G89">
            <v>774</v>
          </cell>
        </row>
        <row r="90">
          <cell r="B90" t="str">
            <v>安多县</v>
          </cell>
          <cell r="C90">
            <v>10063</v>
          </cell>
          <cell r="D90">
            <v>9284</v>
          </cell>
          <cell r="E90">
            <v>9284</v>
          </cell>
        </row>
        <row r="90">
          <cell r="G90">
            <v>779</v>
          </cell>
        </row>
        <row r="91">
          <cell r="B91" t="str">
            <v>比如县</v>
          </cell>
          <cell r="C91">
            <v>9398</v>
          </cell>
          <cell r="D91">
            <v>8465</v>
          </cell>
          <cell r="E91">
            <v>8465</v>
          </cell>
        </row>
        <row r="91">
          <cell r="G91">
            <v>933</v>
          </cell>
        </row>
        <row r="92">
          <cell r="B92" t="str">
            <v>阿里地区小计</v>
          </cell>
          <cell r="C92">
            <v>77659</v>
          </cell>
          <cell r="D92">
            <v>66492</v>
          </cell>
          <cell r="E92">
            <v>64252</v>
          </cell>
          <cell r="F92">
            <v>2240</v>
          </cell>
          <cell r="G92">
            <v>9051</v>
          </cell>
          <cell r="H92">
            <v>2116</v>
          </cell>
          <cell r="I92">
            <v>0</v>
          </cell>
        </row>
        <row r="93">
          <cell r="B93" t="str">
            <v>阿里地区（不含札达县）</v>
          </cell>
          <cell r="C93">
            <v>64586</v>
          </cell>
          <cell r="D93">
            <v>55376</v>
          </cell>
          <cell r="E93">
            <v>54746</v>
          </cell>
          <cell r="F93">
            <v>630</v>
          </cell>
          <cell r="G93">
            <v>7502</v>
          </cell>
          <cell r="H93">
            <v>1708</v>
          </cell>
          <cell r="I93">
            <v>0</v>
          </cell>
        </row>
        <row r="94">
          <cell r="B94" t="str">
            <v>阿里地区本级</v>
          </cell>
          <cell r="C94">
            <v>630</v>
          </cell>
          <cell r="D94">
            <v>630</v>
          </cell>
        </row>
        <row r="94">
          <cell r="F94">
            <v>630</v>
          </cell>
        </row>
        <row r="95">
          <cell r="B95" t="str">
            <v>噶尔县</v>
          </cell>
          <cell r="C95">
            <v>11315</v>
          </cell>
          <cell r="D95">
            <v>9922</v>
          </cell>
          <cell r="E95">
            <v>9922</v>
          </cell>
        </row>
        <row r="95">
          <cell r="G95">
            <v>1393</v>
          </cell>
        </row>
        <row r="96">
          <cell r="B96" t="str">
            <v>普兰县</v>
          </cell>
          <cell r="C96">
            <v>8925</v>
          </cell>
          <cell r="D96">
            <v>6230</v>
          </cell>
          <cell r="E96">
            <v>6230</v>
          </cell>
        </row>
        <row r="96">
          <cell r="G96">
            <v>1806</v>
          </cell>
          <cell r="H96">
            <v>889</v>
          </cell>
        </row>
        <row r="97">
          <cell r="B97" t="str">
            <v>日土县</v>
          </cell>
          <cell r="C97">
            <v>9499</v>
          </cell>
          <cell r="D97">
            <v>7715</v>
          </cell>
          <cell r="E97">
            <v>7715</v>
          </cell>
        </row>
        <row r="97">
          <cell r="G97">
            <v>1462</v>
          </cell>
          <cell r="H97">
            <v>322</v>
          </cell>
        </row>
        <row r="98">
          <cell r="B98" t="str">
            <v>札达县</v>
          </cell>
          <cell r="C98">
            <v>13073</v>
          </cell>
          <cell r="D98">
            <v>11116</v>
          </cell>
          <cell r="E98">
            <v>9506</v>
          </cell>
          <cell r="F98">
            <v>1610</v>
          </cell>
          <cell r="G98">
            <v>1549</v>
          </cell>
          <cell r="H98">
            <v>408</v>
          </cell>
        </row>
        <row r="99">
          <cell r="B99" t="str">
            <v>革吉县</v>
          </cell>
          <cell r="C99">
            <v>12094</v>
          </cell>
          <cell r="D99">
            <v>11283</v>
          </cell>
          <cell r="E99">
            <v>11283</v>
          </cell>
        </row>
        <row r="99">
          <cell r="G99">
            <v>811</v>
          </cell>
        </row>
        <row r="100">
          <cell r="B100" t="str">
            <v>改则县</v>
          </cell>
          <cell r="C100">
            <v>10427</v>
          </cell>
          <cell r="D100">
            <v>8902</v>
          </cell>
          <cell r="E100">
            <v>8902</v>
          </cell>
        </row>
        <row r="100">
          <cell r="G100">
            <v>1028</v>
          </cell>
          <cell r="H100">
            <v>497</v>
          </cell>
        </row>
        <row r="101">
          <cell r="B101" t="str">
            <v>措勤县</v>
          </cell>
          <cell r="C101">
            <v>11696</v>
          </cell>
          <cell r="D101">
            <v>10694</v>
          </cell>
          <cell r="E101">
            <v>10694</v>
          </cell>
        </row>
        <row r="101">
          <cell r="G101">
            <v>1002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view="pageBreakPreview" zoomScaleNormal="100" workbookViewId="0">
      <selection activeCell="G9" sqref="G9"/>
    </sheetView>
  </sheetViews>
  <sheetFormatPr defaultColWidth="8" defaultRowHeight="22.5" outlineLevelRow="6"/>
  <cols>
    <col min="1" max="1" width="31" style="40" customWidth="1"/>
    <col min="2" max="2" width="14.875" style="41" customWidth="1"/>
    <col min="3" max="3" width="15" style="42" customWidth="1"/>
    <col min="4" max="4" width="16.125" style="43" customWidth="1"/>
    <col min="5" max="5" width="17.5" style="43" customWidth="1"/>
    <col min="6" max="6" width="17.75" style="44" customWidth="1"/>
    <col min="7" max="7" width="15.625" style="44" customWidth="1"/>
    <col min="8" max="8" width="16.625" style="44" customWidth="1"/>
    <col min="9" max="224" width="8" style="44"/>
    <col min="225" max="225" width="10.25" style="44" customWidth="1"/>
    <col min="226" max="227" width="22" style="44" customWidth="1"/>
    <col min="228" max="228" width="25.625" style="44" customWidth="1"/>
    <col min="229" max="229" width="20.25" style="44" customWidth="1"/>
    <col min="230" max="230" width="16.625" style="44" customWidth="1"/>
    <col min="231" max="231" width="21.375" style="44" customWidth="1"/>
    <col min="232" max="232" width="16.375" style="44" customWidth="1"/>
    <col min="233" max="233" width="22" style="44" customWidth="1"/>
    <col min="234" max="234" width="19.375" style="44" customWidth="1"/>
    <col min="235" max="235" width="23" style="44" customWidth="1"/>
    <col min="236" max="236" width="18.625" style="44" customWidth="1"/>
    <col min="237" max="237" width="24.125" style="44" customWidth="1"/>
    <col min="238" max="238" width="16.625" style="44" customWidth="1"/>
    <col min="239" max="239" width="26.375" style="44" customWidth="1"/>
    <col min="240" max="240" width="17.5" style="44" customWidth="1"/>
    <col min="241" max="241" width="13" style="44" customWidth="1"/>
    <col min="242" max="242" width="18.125" style="44" customWidth="1"/>
    <col min="243" max="243" width="15.625" style="44" customWidth="1"/>
    <col min="244" max="244" width="18" style="44" customWidth="1"/>
    <col min="245" max="245" width="20.5" style="44" customWidth="1"/>
    <col min="246" max="246" width="18" style="44" customWidth="1"/>
    <col min="247" max="247" width="18.875" style="44" customWidth="1"/>
    <col min="248" max="248" width="18.125" style="44" customWidth="1"/>
    <col min="249" max="249" width="20.25" style="44" customWidth="1"/>
    <col min="250" max="250" width="23" style="44" customWidth="1"/>
    <col min="251" max="251" width="18.875" style="44" customWidth="1"/>
    <col min="252" max="252" width="17.5" style="44" customWidth="1"/>
    <col min="253" max="253" width="16.875" style="44" customWidth="1"/>
    <col min="254" max="257" width="8" style="44"/>
    <col min="258" max="258" width="10.625" style="44" customWidth="1"/>
    <col min="259" max="480" width="8" style="44"/>
    <col min="481" max="481" width="10.25" style="44" customWidth="1"/>
    <col min="482" max="483" width="22" style="44" customWidth="1"/>
    <col min="484" max="484" width="25.625" style="44" customWidth="1"/>
    <col min="485" max="485" width="20.25" style="44" customWidth="1"/>
    <col min="486" max="486" width="16.625" style="44" customWidth="1"/>
    <col min="487" max="487" width="21.375" style="44" customWidth="1"/>
    <col min="488" max="488" width="16.375" style="44" customWidth="1"/>
    <col min="489" max="489" width="22" style="44" customWidth="1"/>
    <col min="490" max="490" width="19.375" style="44" customWidth="1"/>
    <col min="491" max="491" width="23" style="44" customWidth="1"/>
    <col min="492" max="492" width="18.625" style="44" customWidth="1"/>
    <col min="493" max="493" width="24.125" style="44" customWidth="1"/>
    <col min="494" max="494" width="16.625" style="44" customWidth="1"/>
    <col min="495" max="495" width="26.375" style="44" customWidth="1"/>
    <col min="496" max="496" width="17.5" style="44" customWidth="1"/>
    <col min="497" max="497" width="13" style="44" customWidth="1"/>
    <col min="498" max="498" width="18.125" style="44" customWidth="1"/>
    <col min="499" max="499" width="15.625" style="44" customWidth="1"/>
    <col min="500" max="500" width="18" style="44" customWidth="1"/>
    <col min="501" max="501" width="20.5" style="44" customWidth="1"/>
    <col min="502" max="502" width="18" style="44" customWidth="1"/>
    <col min="503" max="503" width="18.875" style="44" customWidth="1"/>
    <col min="504" max="504" width="18.125" style="44" customWidth="1"/>
    <col min="505" max="505" width="20.25" style="44" customWidth="1"/>
    <col min="506" max="506" width="23" style="44" customWidth="1"/>
    <col min="507" max="507" width="18.875" style="44" customWidth="1"/>
    <col min="508" max="508" width="17.5" style="44" customWidth="1"/>
    <col min="509" max="509" width="16.875" style="44" customWidth="1"/>
    <col min="510" max="513" width="8" style="44"/>
    <col min="514" max="514" width="10.625" style="44" customWidth="1"/>
    <col min="515" max="736" width="8" style="44"/>
    <col min="737" max="737" width="10.25" style="44" customWidth="1"/>
    <col min="738" max="739" width="22" style="44" customWidth="1"/>
    <col min="740" max="740" width="25.625" style="44" customWidth="1"/>
    <col min="741" max="741" width="20.25" style="44" customWidth="1"/>
    <col min="742" max="742" width="16.625" style="44" customWidth="1"/>
    <col min="743" max="743" width="21.375" style="44" customWidth="1"/>
    <col min="744" max="744" width="16.375" style="44" customWidth="1"/>
    <col min="745" max="745" width="22" style="44" customWidth="1"/>
    <col min="746" max="746" width="19.375" style="44" customWidth="1"/>
    <col min="747" max="747" width="23" style="44" customWidth="1"/>
    <col min="748" max="748" width="18.625" style="44" customWidth="1"/>
    <col min="749" max="749" width="24.125" style="44" customWidth="1"/>
    <col min="750" max="750" width="16.625" style="44" customWidth="1"/>
    <col min="751" max="751" width="26.375" style="44" customWidth="1"/>
    <col min="752" max="752" width="17.5" style="44" customWidth="1"/>
    <col min="753" max="753" width="13" style="44" customWidth="1"/>
    <col min="754" max="754" width="18.125" style="44" customWidth="1"/>
    <col min="755" max="755" width="15.625" style="44" customWidth="1"/>
    <col min="756" max="756" width="18" style="44" customWidth="1"/>
    <col min="757" max="757" width="20.5" style="44" customWidth="1"/>
    <col min="758" max="758" width="18" style="44" customWidth="1"/>
    <col min="759" max="759" width="18.875" style="44" customWidth="1"/>
    <col min="760" max="760" width="18.125" style="44" customWidth="1"/>
    <col min="761" max="761" width="20.25" style="44" customWidth="1"/>
    <col min="762" max="762" width="23" style="44" customWidth="1"/>
    <col min="763" max="763" width="18.875" style="44" customWidth="1"/>
    <col min="764" max="764" width="17.5" style="44" customWidth="1"/>
    <col min="765" max="765" width="16.875" style="44" customWidth="1"/>
    <col min="766" max="769" width="8" style="44"/>
    <col min="770" max="770" width="10.625" style="44" customWidth="1"/>
    <col min="771" max="992" width="8" style="44"/>
    <col min="993" max="993" width="10.25" style="44" customWidth="1"/>
    <col min="994" max="995" width="22" style="44" customWidth="1"/>
    <col min="996" max="996" width="25.625" style="44" customWidth="1"/>
    <col min="997" max="997" width="20.25" style="44" customWidth="1"/>
    <col min="998" max="998" width="16.625" style="44" customWidth="1"/>
    <col min="999" max="999" width="21.375" style="44" customWidth="1"/>
    <col min="1000" max="1000" width="16.375" style="44" customWidth="1"/>
    <col min="1001" max="1001" width="22" style="44" customWidth="1"/>
    <col min="1002" max="1002" width="19.375" style="44" customWidth="1"/>
    <col min="1003" max="1003" width="23" style="44" customWidth="1"/>
    <col min="1004" max="1004" width="18.625" style="44" customWidth="1"/>
    <col min="1005" max="1005" width="24.125" style="44" customWidth="1"/>
    <col min="1006" max="1006" width="16.625" style="44" customWidth="1"/>
    <col min="1007" max="1007" width="26.375" style="44" customWidth="1"/>
    <col min="1008" max="1008" width="17.5" style="44" customWidth="1"/>
    <col min="1009" max="1009" width="13" style="44" customWidth="1"/>
    <col min="1010" max="1010" width="18.125" style="44" customWidth="1"/>
    <col min="1011" max="1011" width="15.625" style="44" customWidth="1"/>
    <col min="1012" max="1012" width="18" style="44" customWidth="1"/>
    <col min="1013" max="1013" width="20.5" style="44" customWidth="1"/>
    <col min="1014" max="1014" width="18" style="44" customWidth="1"/>
    <col min="1015" max="1015" width="18.875" style="44" customWidth="1"/>
    <col min="1016" max="1016" width="18.125" style="44" customWidth="1"/>
    <col min="1017" max="1017" width="20.25" style="44" customWidth="1"/>
    <col min="1018" max="1018" width="23" style="44" customWidth="1"/>
    <col min="1019" max="1019" width="18.875" style="44" customWidth="1"/>
    <col min="1020" max="1020" width="17.5" style="44" customWidth="1"/>
    <col min="1021" max="1021" width="16.875" style="44" customWidth="1"/>
    <col min="1022" max="1025" width="8" style="44"/>
    <col min="1026" max="1026" width="10.625" style="44" customWidth="1"/>
    <col min="1027" max="1248" width="8" style="44"/>
    <col min="1249" max="1249" width="10.25" style="44" customWidth="1"/>
    <col min="1250" max="1251" width="22" style="44" customWidth="1"/>
    <col min="1252" max="1252" width="25.625" style="44" customWidth="1"/>
    <col min="1253" max="1253" width="20.25" style="44" customWidth="1"/>
    <col min="1254" max="1254" width="16.625" style="44" customWidth="1"/>
    <col min="1255" max="1255" width="21.375" style="44" customWidth="1"/>
    <col min="1256" max="1256" width="16.375" style="44" customWidth="1"/>
    <col min="1257" max="1257" width="22" style="44" customWidth="1"/>
    <col min="1258" max="1258" width="19.375" style="44" customWidth="1"/>
    <col min="1259" max="1259" width="23" style="44" customWidth="1"/>
    <col min="1260" max="1260" width="18.625" style="44" customWidth="1"/>
    <col min="1261" max="1261" width="24.125" style="44" customWidth="1"/>
    <col min="1262" max="1262" width="16.625" style="44" customWidth="1"/>
    <col min="1263" max="1263" width="26.375" style="44" customWidth="1"/>
    <col min="1264" max="1264" width="17.5" style="44" customWidth="1"/>
    <col min="1265" max="1265" width="13" style="44" customWidth="1"/>
    <col min="1266" max="1266" width="18.125" style="44" customWidth="1"/>
    <col min="1267" max="1267" width="15.625" style="44" customWidth="1"/>
    <col min="1268" max="1268" width="18" style="44" customWidth="1"/>
    <col min="1269" max="1269" width="20.5" style="44" customWidth="1"/>
    <col min="1270" max="1270" width="18" style="44" customWidth="1"/>
    <col min="1271" max="1271" width="18.875" style="44" customWidth="1"/>
    <col min="1272" max="1272" width="18.125" style="44" customWidth="1"/>
    <col min="1273" max="1273" width="20.25" style="44" customWidth="1"/>
    <col min="1274" max="1274" width="23" style="44" customWidth="1"/>
    <col min="1275" max="1275" width="18.875" style="44" customWidth="1"/>
    <col min="1276" max="1276" width="17.5" style="44" customWidth="1"/>
    <col min="1277" max="1277" width="16.875" style="44" customWidth="1"/>
    <col min="1278" max="1281" width="8" style="44"/>
    <col min="1282" max="1282" width="10.625" style="44" customWidth="1"/>
    <col min="1283" max="1504" width="8" style="44"/>
    <col min="1505" max="1505" width="10.25" style="44" customWidth="1"/>
    <col min="1506" max="1507" width="22" style="44" customWidth="1"/>
    <col min="1508" max="1508" width="25.625" style="44" customWidth="1"/>
    <col min="1509" max="1509" width="20.25" style="44" customWidth="1"/>
    <col min="1510" max="1510" width="16.625" style="44" customWidth="1"/>
    <col min="1511" max="1511" width="21.375" style="44" customWidth="1"/>
    <col min="1512" max="1512" width="16.375" style="44" customWidth="1"/>
    <col min="1513" max="1513" width="22" style="44" customWidth="1"/>
    <col min="1514" max="1514" width="19.375" style="44" customWidth="1"/>
    <col min="1515" max="1515" width="23" style="44" customWidth="1"/>
    <col min="1516" max="1516" width="18.625" style="44" customWidth="1"/>
    <col min="1517" max="1517" width="24.125" style="44" customWidth="1"/>
    <col min="1518" max="1518" width="16.625" style="44" customWidth="1"/>
    <col min="1519" max="1519" width="26.375" style="44" customWidth="1"/>
    <col min="1520" max="1520" width="17.5" style="44" customWidth="1"/>
    <col min="1521" max="1521" width="13" style="44" customWidth="1"/>
    <col min="1522" max="1522" width="18.125" style="44" customWidth="1"/>
    <col min="1523" max="1523" width="15.625" style="44" customWidth="1"/>
    <col min="1524" max="1524" width="18" style="44" customWidth="1"/>
    <col min="1525" max="1525" width="20.5" style="44" customWidth="1"/>
    <col min="1526" max="1526" width="18" style="44" customWidth="1"/>
    <col min="1527" max="1527" width="18.875" style="44" customWidth="1"/>
    <col min="1528" max="1528" width="18.125" style="44" customWidth="1"/>
    <col min="1529" max="1529" width="20.25" style="44" customWidth="1"/>
    <col min="1530" max="1530" width="23" style="44" customWidth="1"/>
    <col min="1531" max="1531" width="18.875" style="44" customWidth="1"/>
    <col min="1532" max="1532" width="17.5" style="44" customWidth="1"/>
    <col min="1533" max="1533" width="16.875" style="44" customWidth="1"/>
    <col min="1534" max="1537" width="8" style="44"/>
    <col min="1538" max="1538" width="10.625" style="44" customWidth="1"/>
    <col min="1539" max="1760" width="8" style="44"/>
    <col min="1761" max="1761" width="10.25" style="44" customWidth="1"/>
    <col min="1762" max="1763" width="22" style="44" customWidth="1"/>
    <col min="1764" max="1764" width="25.625" style="44" customWidth="1"/>
    <col min="1765" max="1765" width="20.25" style="44" customWidth="1"/>
    <col min="1766" max="1766" width="16.625" style="44" customWidth="1"/>
    <col min="1767" max="1767" width="21.375" style="44" customWidth="1"/>
    <col min="1768" max="1768" width="16.375" style="44" customWidth="1"/>
    <col min="1769" max="1769" width="22" style="44" customWidth="1"/>
    <col min="1770" max="1770" width="19.375" style="44" customWidth="1"/>
    <col min="1771" max="1771" width="23" style="44" customWidth="1"/>
    <col min="1772" max="1772" width="18.625" style="44" customWidth="1"/>
    <col min="1773" max="1773" width="24.125" style="44" customWidth="1"/>
    <col min="1774" max="1774" width="16.625" style="44" customWidth="1"/>
    <col min="1775" max="1775" width="26.375" style="44" customWidth="1"/>
    <col min="1776" max="1776" width="17.5" style="44" customWidth="1"/>
    <col min="1777" max="1777" width="13" style="44" customWidth="1"/>
    <col min="1778" max="1778" width="18.125" style="44" customWidth="1"/>
    <col min="1779" max="1779" width="15.625" style="44" customWidth="1"/>
    <col min="1780" max="1780" width="18" style="44" customWidth="1"/>
    <col min="1781" max="1781" width="20.5" style="44" customWidth="1"/>
    <col min="1782" max="1782" width="18" style="44" customWidth="1"/>
    <col min="1783" max="1783" width="18.875" style="44" customWidth="1"/>
    <col min="1784" max="1784" width="18.125" style="44" customWidth="1"/>
    <col min="1785" max="1785" width="20.25" style="44" customWidth="1"/>
    <col min="1786" max="1786" width="23" style="44" customWidth="1"/>
    <col min="1787" max="1787" width="18.875" style="44" customWidth="1"/>
    <col min="1788" max="1788" width="17.5" style="44" customWidth="1"/>
    <col min="1789" max="1789" width="16.875" style="44" customWidth="1"/>
    <col min="1790" max="1793" width="8" style="44"/>
    <col min="1794" max="1794" width="10.625" style="44" customWidth="1"/>
    <col min="1795" max="2016" width="8" style="44"/>
    <col min="2017" max="2017" width="10.25" style="44" customWidth="1"/>
    <col min="2018" max="2019" width="22" style="44" customWidth="1"/>
    <col min="2020" max="2020" width="25.625" style="44" customWidth="1"/>
    <col min="2021" max="2021" width="20.25" style="44" customWidth="1"/>
    <col min="2022" max="2022" width="16.625" style="44" customWidth="1"/>
    <col min="2023" max="2023" width="21.375" style="44" customWidth="1"/>
    <col min="2024" max="2024" width="16.375" style="44" customWidth="1"/>
    <col min="2025" max="2025" width="22" style="44" customWidth="1"/>
    <col min="2026" max="2026" width="19.375" style="44" customWidth="1"/>
    <col min="2027" max="2027" width="23" style="44" customWidth="1"/>
    <col min="2028" max="2028" width="18.625" style="44" customWidth="1"/>
    <col min="2029" max="2029" width="24.125" style="44" customWidth="1"/>
    <col min="2030" max="2030" width="16.625" style="44" customWidth="1"/>
    <col min="2031" max="2031" width="26.375" style="44" customWidth="1"/>
    <col min="2032" max="2032" width="17.5" style="44" customWidth="1"/>
    <col min="2033" max="2033" width="13" style="44" customWidth="1"/>
    <col min="2034" max="2034" width="18.125" style="44" customWidth="1"/>
    <col min="2035" max="2035" width="15.625" style="44" customWidth="1"/>
    <col min="2036" max="2036" width="18" style="44" customWidth="1"/>
    <col min="2037" max="2037" width="20.5" style="44" customWidth="1"/>
    <col min="2038" max="2038" width="18" style="44" customWidth="1"/>
    <col min="2039" max="2039" width="18.875" style="44" customWidth="1"/>
    <col min="2040" max="2040" width="18.125" style="44" customWidth="1"/>
    <col min="2041" max="2041" width="20.25" style="44" customWidth="1"/>
    <col min="2042" max="2042" width="23" style="44" customWidth="1"/>
    <col min="2043" max="2043" width="18.875" style="44" customWidth="1"/>
    <col min="2044" max="2044" width="17.5" style="44" customWidth="1"/>
    <col min="2045" max="2045" width="16.875" style="44" customWidth="1"/>
    <col min="2046" max="2049" width="8" style="44"/>
    <col min="2050" max="2050" width="10.625" style="44" customWidth="1"/>
    <col min="2051" max="2272" width="8" style="44"/>
    <col min="2273" max="2273" width="10.25" style="44" customWidth="1"/>
    <col min="2274" max="2275" width="22" style="44" customWidth="1"/>
    <col min="2276" max="2276" width="25.625" style="44" customWidth="1"/>
    <col min="2277" max="2277" width="20.25" style="44" customWidth="1"/>
    <col min="2278" max="2278" width="16.625" style="44" customWidth="1"/>
    <col min="2279" max="2279" width="21.375" style="44" customWidth="1"/>
    <col min="2280" max="2280" width="16.375" style="44" customWidth="1"/>
    <col min="2281" max="2281" width="22" style="44" customWidth="1"/>
    <col min="2282" max="2282" width="19.375" style="44" customWidth="1"/>
    <col min="2283" max="2283" width="23" style="44" customWidth="1"/>
    <col min="2284" max="2284" width="18.625" style="44" customWidth="1"/>
    <col min="2285" max="2285" width="24.125" style="44" customWidth="1"/>
    <col min="2286" max="2286" width="16.625" style="44" customWidth="1"/>
    <col min="2287" max="2287" width="26.375" style="44" customWidth="1"/>
    <col min="2288" max="2288" width="17.5" style="44" customWidth="1"/>
    <col min="2289" max="2289" width="13" style="44" customWidth="1"/>
    <col min="2290" max="2290" width="18.125" style="44" customWidth="1"/>
    <col min="2291" max="2291" width="15.625" style="44" customWidth="1"/>
    <col min="2292" max="2292" width="18" style="44" customWidth="1"/>
    <col min="2293" max="2293" width="20.5" style="44" customWidth="1"/>
    <col min="2294" max="2294" width="18" style="44" customWidth="1"/>
    <col min="2295" max="2295" width="18.875" style="44" customWidth="1"/>
    <col min="2296" max="2296" width="18.125" style="44" customWidth="1"/>
    <col min="2297" max="2297" width="20.25" style="44" customWidth="1"/>
    <col min="2298" max="2298" width="23" style="44" customWidth="1"/>
    <col min="2299" max="2299" width="18.875" style="44" customWidth="1"/>
    <col min="2300" max="2300" width="17.5" style="44" customWidth="1"/>
    <col min="2301" max="2301" width="16.875" style="44" customWidth="1"/>
    <col min="2302" max="2305" width="8" style="44"/>
    <col min="2306" max="2306" width="10.625" style="44" customWidth="1"/>
    <col min="2307" max="2528" width="8" style="44"/>
    <col min="2529" max="2529" width="10.25" style="44" customWidth="1"/>
    <col min="2530" max="2531" width="22" style="44" customWidth="1"/>
    <col min="2532" max="2532" width="25.625" style="44" customWidth="1"/>
    <col min="2533" max="2533" width="20.25" style="44" customWidth="1"/>
    <col min="2534" max="2534" width="16.625" style="44" customWidth="1"/>
    <col min="2535" max="2535" width="21.375" style="44" customWidth="1"/>
    <col min="2536" max="2536" width="16.375" style="44" customWidth="1"/>
    <col min="2537" max="2537" width="22" style="44" customWidth="1"/>
    <col min="2538" max="2538" width="19.375" style="44" customWidth="1"/>
    <col min="2539" max="2539" width="23" style="44" customWidth="1"/>
    <col min="2540" max="2540" width="18.625" style="44" customWidth="1"/>
    <col min="2541" max="2541" width="24.125" style="44" customWidth="1"/>
    <col min="2542" max="2542" width="16.625" style="44" customWidth="1"/>
    <col min="2543" max="2543" width="26.375" style="44" customWidth="1"/>
    <col min="2544" max="2544" width="17.5" style="44" customWidth="1"/>
    <col min="2545" max="2545" width="13" style="44" customWidth="1"/>
    <col min="2546" max="2546" width="18.125" style="44" customWidth="1"/>
    <col min="2547" max="2547" width="15.625" style="44" customWidth="1"/>
    <col min="2548" max="2548" width="18" style="44" customWidth="1"/>
    <col min="2549" max="2549" width="20.5" style="44" customWidth="1"/>
    <col min="2550" max="2550" width="18" style="44" customWidth="1"/>
    <col min="2551" max="2551" width="18.875" style="44" customWidth="1"/>
    <col min="2552" max="2552" width="18.125" style="44" customWidth="1"/>
    <col min="2553" max="2553" width="20.25" style="44" customWidth="1"/>
    <col min="2554" max="2554" width="23" style="44" customWidth="1"/>
    <col min="2555" max="2555" width="18.875" style="44" customWidth="1"/>
    <col min="2556" max="2556" width="17.5" style="44" customWidth="1"/>
    <col min="2557" max="2557" width="16.875" style="44" customWidth="1"/>
    <col min="2558" max="2561" width="8" style="44"/>
    <col min="2562" max="2562" width="10.625" style="44" customWidth="1"/>
    <col min="2563" max="2784" width="8" style="44"/>
    <col min="2785" max="2785" width="10.25" style="44" customWidth="1"/>
    <col min="2786" max="2787" width="22" style="44" customWidth="1"/>
    <col min="2788" max="2788" width="25.625" style="44" customWidth="1"/>
    <col min="2789" max="2789" width="20.25" style="44" customWidth="1"/>
    <col min="2790" max="2790" width="16.625" style="44" customWidth="1"/>
    <col min="2791" max="2791" width="21.375" style="44" customWidth="1"/>
    <col min="2792" max="2792" width="16.375" style="44" customWidth="1"/>
    <col min="2793" max="2793" width="22" style="44" customWidth="1"/>
    <col min="2794" max="2794" width="19.375" style="44" customWidth="1"/>
    <col min="2795" max="2795" width="23" style="44" customWidth="1"/>
    <col min="2796" max="2796" width="18.625" style="44" customWidth="1"/>
    <col min="2797" max="2797" width="24.125" style="44" customWidth="1"/>
    <col min="2798" max="2798" width="16.625" style="44" customWidth="1"/>
    <col min="2799" max="2799" width="26.375" style="44" customWidth="1"/>
    <col min="2800" max="2800" width="17.5" style="44" customWidth="1"/>
    <col min="2801" max="2801" width="13" style="44" customWidth="1"/>
    <col min="2802" max="2802" width="18.125" style="44" customWidth="1"/>
    <col min="2803" max="2803" width="15.625" style="44" customWidth="1"/>
    <col min="2804" max="2804" width="18" style="44" customWidth="1"/>
    <col min="2805" max="2805" width="20.5" style="44" customWidth="1"/>
    <col min="2806" max="2806" width="18" style="44" customWidth="1"/>
    <col min="2807" max="2807" width="18.875" style="44" customWidth="1"/>
    <col min="2808" max="2808" width="18.125" style="44" customWidth="1"/>
    <col min="2809" max="2809" width="20.25" style="44" customWidth="1"/>
    <col min="2810" max="2810" width="23" style="44" customWidth="1"/>
    <col min="2811" max="2811" width="18.875" style="44" customWidth="1"/>
    <col min="2812" max="2812" width="17.5" style="44" customWidth="1"/>
    <col min="2813" max="2813" width="16.875" style="44" customWidth="1"/>
    <col min="2814" max="2817" width="8" style="44"/>
    <col min="2818" max="2818" width="10.625" style="44" customWidth="1"/>
    <col min="2819" max="3040" width="8" style="44"/>
    <col min="3041" max="3041" width="10.25" style="44" customWidth="1"/>
    <col min="3042" max="3043" width="22" style="44" customWidth="1"/>
    <col min="3044" max="3044" width="25.625" style="44" customWidth="1"/>
    <col min="3045" max="3045" width="20.25" style="44" customWidth="1"/>
    <col min="3046" max="3046" width="16.625" style="44" customWidth="1"/>
    <col min="3047" max="3047" width="21.375" style="44" customWidth="1"/>
    <col min="3048" max="3048" width="16.375" style="44" customWidth="1"/>
    <col min="3049" max="3049" width="22" style="44" customWidth="1"/>
    <col min="3050" max="3050" width="19.375" style="44" customWidth="1"/>
    <col min="3051" max="3051" width="23" style="44" customWidth="1"/>
    <col min="3052" max="3052" width="18.625" style="44" customWidth="1"/>
    <col min="3053" max="3053" width="24.125" style="44" customWidth="1"/>
    <col min="3054" max="3054" width="16.625" style="44" customWidth="1"/>
    <col min="3055" max="3055" width="26.375" style="44" customWidth="1"/>
    <col min="3056" max="3056" width="17.5" style="44" customWidth="1"/>
    <col min="3057" max="3057" width="13" style="44" customWidth="1"/>
    <col min="3058" max="3058" width="18.125" style="44" customWidth="1"/>
    <col min="3059" max="3059" width="15.625" style="44" customWidth="1"/>
    <col min="3060" max="3060" width="18" style="44" customWidth="1"/>
    <col min="3061" max="3061" width="20.5" style="44" customWidth="1"/>
    <col min="3062" max="3062" width="18" style="44" customWidth="1"/>
    <col min="3063" max="3063" width="18.875" style="44" customWidth="1"/>
    <col min="3064" max="3064" width="18.125" style="44" customWidth="1"/>
    <col min="3065" max="3065" width="20.25" style="44" customWidth="1"/>
    <col min="3066" max="3066" width="23" style="44" customWidth="1"/>
    <col min="3067" max="3067" width="18.875" style="44" customWidth="1"/>
    <col min="3068" max="3068" width="17.5" style="44" customWidth="1"/>
    <col min="3069" max="3069" width="16.875" style="44" customWidth="1"/>
    <col min="3070" max="3073" width="8" style="44"/>
    <col min="3074" max="3074" width="10.625" style="44" customWidth="1"/>
    <col min="3075" max="3296" width="8" style="44"/>
    <col min="3297" max="3297" width="10.25" style="44" customWidth="1"/>
    <col min="3298" max="3299" width="22" style="44" customWidth="1"/>
    <col min="3300" max="3300" width="25.625" style="44" customWidth="1"/>
    <col min="3301" max="3301" width="20.25" style="44" customWidth="1"/>
    <col min="3302" max="3302" width="16.625" style="44" customWidth="1"/>
    <col min="3303" max="3303" width="21.375" style="44" customWidth="1"/>
    <col min="3304" max="3304" width="16.375" style="44" customWidth="1"/>
    <col min="3305" max="3305" width="22" style="44" customWidth="1"/>
    <col min="3306" max="3306" width="19.375" style="44" customWidth="1"/>
    <col min="3307" max="3307" width="23" style="44" customWidth="1"/>
    <col min="3308" max="3308" width="18.625" style="44" customWidth="1"/>
    <col min="3309" max="3309" width="24.125" style="44" customWidth="1"/>
    <col min="3310" max="3310" width="16.625" style="44" customWidth="1"/>
    <col min="3311" max="3311" width="26.375" style="44" customWidth="1"/>
    <col min="3312" max="3312" width="17.5" style="44" customWidth="1"/>
    <col min="3313" max="3313" width="13" style="44" customWidth="1"/>
    <col min="3314" max="3314" width="18.125" style="44" customWidth="1"/>
    <col min="3315" max="3315" width="15.625" style="44" customWidth="1"/>
    <col min="3316" max="3316" width="18" style="44" customWidth="1"/>
    <col min="3317" max="3317" width="20.5" style="44" customWidth="1"/>
    <col min="3318" max="3318" width="18" style="44" customWidth="1"/>
    <col min="3319" max="3319" width="18.875" style="44" customWidth="1"/>
    <col min="3320" max="3320" width="18.125" style="44" customWidth="1"/>
    <col min="3321" max="3321" width="20.25" style="44" customWidth="1"/>
    <col min="3322" max="3322" width="23" style="44" customWidth="1"/>
    <col min="3323" max="3323" width="18.875" style="44" customWidth="1"/>
    <col min="3324" max="3324" width="17.5" style="44" customWidth="1"/>
    <col min="3325" max="3325" width="16.875" style="44" customWidth="1"/>
    <col min="3326" max="3329" width="8" style="44"/>
    <col min="3330" max="3330" width="10.625" style="44" customWidth="1"/>
    <col min="3331" max="3552" width="8" style="44"/>
    <col min="3553" max="3553" width="10.25" style="44" customWidth="1"/>
    <col min="3554" max="3555" width="22" style="44" customWidth="1"/>
    <col min="3556" max="3556" width="25.625" style="44" customWidth="1"/>
    <col min="3557" max="3557" width="20.25" style="44" customWidth="1"/>
    <col min="3558" max="3558" width="16.625" style="44" customWidth="1"/>
    <col min="3559" max="3559" width="21.375" style="44" customWidth="1"/>
    <col min="3560" max="3560" width="16.375" style="44" customWidth="1"/>
    <col min="3561" max="3561" width="22" style="44" customWidth="1"/>
    <col min="3562" max="3562" width="19.375" style="44" customWidth="1"/>
    <col min="3563" max="3563" width="23" style="44" customWidth="1"/>
    <col min="3564" max="3564" width="18.625" style="44" customWidth="1"/>
    <col min="3565" max="3565" width="24.125" style="44" customWidth="1"/>
    <col min="3566" max="3566" width="16.625" style="44" customWidth="1"/>
    <col min="3567" max="3567" width="26.375" style="44" customWidth="1"/>
    <col min="3568" max="3568" width="17.5" style="44" customWidth="1"/>
    <col min="3569" max="3569" width="13" style="44" customWidth="1"/>
    <col min="3570" max="3570" width="18.125" style="44" customWidth="1"/>
    <col min="3571" max="3571" width="15.625" style="44" customWidth="1"/>
    <col min="3572" max="3572" width="18" style="44" customWidth="1"/>
    <col min="3573" max="3573" width="20.5" style="44" customWidth="1"/>
    <col min="3574" max="3574" width="18" style="44" customWidth="1"/>
    <col min="3575" max="3575" width="18.875" style="44" customWidth="1"/>
    <col min="3576" max="3576" width="18.125" style="44" customWidth="1"/>
    <col min="3577" max="3577" width="20.25" style="44" customWidth="1"/>
    <col min="3578" max="3578" width="23" style="44" customWidth="1"/>
    <col min="3579" max="3579" width="18.875" style="44" customWidth="1"/>
    <col min="3580" max="3580" width="17.5" style="44" customWidth="1"/>
    <col min="3581" max="3581" width="16.875" style="44" customWidth="1"/>
    <col min="3582" max="3585" width="8" style="44"/>
    <col min="3586" max="3586" width="10.625" style="44" customWidth="1"/>
    <col min="3587" max="3808" width="8" style="44"/>
    <col min="3809" max="3809" width="10.25" style="44" customWidth="1"/>
    <col min="3810" max="3811" width="22" style="44" customWidth="1"/>
    <col min="3812" max="3812" width="25.625" style="44" customWidth="1"/>
    <col min="3813" max="3813" width="20.25" style="44" customWidth="1"/>
    <col min="3814" max="3814" width="16.625" style="44" customWidth="1"/>
    <col min="3815" max="3815" width="21.375" style="44" customWidth="1"/>
    <col min="3816" max="3816" width="16.375" style="44" customWidth="1"/>
    <col min="3817" max="3817" width="22" style="44" customWidth="1"/>
    <col min="3818" max="3818" width="19.375" style="44" customWidth="1"/>
    <col min="3819" max="3819" width="23" style="44" customWidth="1"/>
    <col min="3820" max="3820" width="18.625" style="44" customWidth="1"/>
    <col min="3821" max="3821" width="24.125" style="44" customWidth="1"/>
    <col min="3822" max="3822" width="16.625" style="44" customWidth="1"/>
    <col min="3823" max="3823" width="26.375" style="44" customWidth="1"/>
    <col min="3824" max="3824" width="17.5" style="44" customWidth="1"/>
    <col min="3825" max="3825" width="13" style="44" customWidth="1"/>
    <col min="3826" max="3826" width="18.125" style="44" customWidth="1"/>
    <col min="3827" max="3827" width="15.625" style="44" customWidth="1"/>
    <col min="3828" max="3828" width="18" style="44" customWidth="1"/>
    <col min="3829" max="3829" width="20.5" style="44" customWidth="1"/>
    <col min="3830" max="3830" width="18" style="44" customWidth="1"/>
    <col min="3831" max="3831" width="18.875" style="44" customWidth="1"/>
    <col min="3832" max="3832" width="18.125" style="44" customWidth="1"/>
    <col min="3833" max="3833" width="20.25" style="44" customWidth="1"/>
    <col min="3834" max="3834" width="23" style="44" customWidth="1"/>
    <col min="3835" max="3835" width="18.875" style="44" customWidth="1"/>
    <col min="3836" max="3836" width="17.5" style="44" customWidth="1"/>
    <col min="3837" max="3837" width="16.875" style="44" customWidth="1"/>
    <col min="3838" max="3841" width="8" style="44"/>
    <col min="3842" max="3842" width="10.625" style="44" customWidth="1"/>
    <col min="3843" max="4064" width="8" style="44"/>
    <col min="4065" max="4065" width="10.25" style="44" customWidth="1"/>
    <col min="4066" max="4067" width="22" style="44" customWidth="1"/>
    <col min="4068" max="4068" width="25.625" style="44" customWidth="1"/>
    <col min="4069" max="4069" width="20.25" style="44" customWidth="1"/>
    <col min="4070" max="4070" width="16.625" style="44" customWidth="1"/>
    <col min="4071" max="4071" width="21.375" style="44" customWidth="1"/>
    <col min="4072" max="4072" width="16.375" style="44" customWidth="1"/>
    <col min="4073" max="4073" width="22" style="44" customWidth="1"/>
    <col min="4074" max="4074" width="19.375" style="44" customWidth="1"/>
    <col min="4075" max="4075" width="23" style="44" customWidth="1"/>
    <col min="4076" max="4076" width="18.625" style="44" customWidth="1"/>
    <col min="4077" max="4077" width="24.125" style="44" customWidth="1"/>
    <col min="4078" max="4078" width="16.625" style="44" customWidth="1"/>
    <col min="4079" max="4079" width="26.375" style="44" customWidth="1"/>
    <col min="4080" max="4080" width="17.5" style="44" customWidth="1"/>
    <col min="4081" max="4081" width="13" style="44" customWidth="1"/>
    <col min="4082" max="4082" width="18.125" style="44" customWidth="1"/>
    <col min="4083" max="4083" width="15.625" style="44" customWidth="1"/>
    <col min="4084" max="4084" width="18" style="44" customWidth="1"/>
    <col min="4085" max="4085" width="20.5" style="44" customWidth="1"/>
    <col min="4086" max="4086" width="18" style="44" customWidth="1"/>
    <col min="4087" max="4087" width="18.875" style="44" customWidth="1"/>
    <col min="4088" max="4088" width="18.125" style="44" customWidth="1"/>
    <col min="4089" max="4089" width="20.25" style="44" customWidth="1"/>
    <col min="4090" max="4090" width="23" style="44" customWidth="1"/>
    <col min="4091" max="4091" width="18.875" style="44" customWidth="1"/>
    <col min="4092" max="4092" width="17.5" style="44" customWidth="1"/>
    <col min="4093" max="4093" width="16.875" style="44" customWidth="1"/>
    <col min="4094" max="4097" width="8" style="44"/>
    <col min="4098" max="4098" width="10.625" style="44" customWidth="1"/>
    <col min="4099" max="4320" width="8" style="44"/>
    <col min="4321" max="4321" width="10.25" style="44" customWidth="1"/>
    <col min="4322" max="4323" width="22" style="44" customWidth="1"/>
    <col min="4324" max="4324" width="25.625" style="44" customWidth="1"/>
    <col min="4325" max="4325" width="20.25" style="44" customWidth="1"/>
    <col min="4326" max="4326" width="16.625" style="44" customWidth="1"/>
    <col min="4327" max="4327" width="21.375" style="44" customWidth="1"/>
    <col min="4328" max="4328" width="16.375" style="44" customWidth="1"/>
    <col min="4329" max="4329" width="22" style="44" customWidth="1"/>
    <col min="4330" max="4330" width="19.375" style="44" customWidth="1"/>
    <col min="4331" max="4331" width="23" style="44" customWidth="1"/>
    <col min="4332" max="4332" width="18.625" style="44" customWidth="1"/>
    <col min="4333" max="4333" width="24.125" style="44" customWidth="1"/>
    <col min="4334" max="4334" width="16.625" style="44" customWidth="1"/>
    <col min="4335" max="4335" width="26.375" style="44" customWidth="1"/>
    <col min="4336" max="4336" width="17.5" style="44" customWidth="1"/>
    <col min="4337" max="4337" width="13" style="44" customWidth="1"/>
    <col min="4338" max="4338" width="18.125" style="44" customWidth="1"/>
    <col min="4339" max="4339" width="15.625" style="44" customWidth="1"/>
    <col min="4340" max="4340" width="18" style="44" customWidth="1"/>
    <col min="4341" max="4341" width="20.5" style="44" customWidth="1"/>
    <col min="4342" max="4342" width="18" style="44" customWidth="1"/>
    <col min="4343" max="4343" width="18.875" style="44" customWidth="1"/>
    <col min="4344" max="4344" width="18.125" style="44" customWidth="1"/>
    <col min="4345" max="4345" width="20.25" style="44" customWidth="1"/>
    <col min="4346" max="4346" width="23" style="44" customWidth="1"/>
    <col min="4347" max="4347" width="18.875" style="44" customWidth="1"/>
    <col min="4348" max="4348" width="17.5" style="44" customWidth="1"/>
    <col min="4349" max="4349" width="16.875" style="44" customWidth="1"/>
    <col min="4350" max="4353" width="8" style="44"/>
    <col min="4354" max="4354" width="10.625" style="44" customWidth="1"/>
    <col min="4355" max="4576" width="8" style="44"/>
    <col min="4577" max="4577" width="10.25" style="44" customWidth="1"/>
    <col min="4578" max="4579" width="22" style="44" customWidth="1"/>
    <col min="4580" max="4580" width="25.625" style="44" customWidth="1"/>
    <col min="4581" max="4581" width="20.25" style="44" customWidth="1"/>
    <col min="4582" max="4582" width="16.625" style="44" customWidth="1"/>
    <col min="4583" max="4583" width="21.375" style="44" customWidth="1"/>
    <col min="4584" max="4584" width="16.375" style="44" customWidth="1"/>
    <col min="4585" max="4585" width="22" style="44" customWidth="1"/>
    <col min="4586" max="4586" width="19.375" style="44" customWidth="1"/>
    <col min="4587" max="4587" width="23" style="44" customWidth="1"/>
    <col min="4588" max="4588" width="18.625" style="44" customWidth="1"/>
    <col min="4589" max="4589" width="24.125" style="44" customWidth="1"/>
    <col min="4590" max="4590" width="16.625" style="44" customWidth="1"/>
    <col min="4591" max="4591" width="26.375" style="44" customWidth="1"/>
    <col min="4592" max="4592" width="17.5" style="44" customWidth="1"/>
    <col min="4593" max="4593" width="13" style="44" customWidth="1"/>
    <col min="4594" max="4594" width="18.125" style="44" customWidth="1"/>
    <col min="4595" max="4595" width="15.625" style="44" customWidth="1"/>
    <col min="4596" max="4596" width="18" style="44" customWidth="1"/>
    <col min="4597" max="4597" width="20.5" style="44" customWidth="1"/>
    <col min="4598" max="4598" width="18" style="44" customWidth="1"/>
    <col min="4599" max="4599" width="18.875" style="44" customWidth="1"/>
    <col min="4600" max="4600" width="18.125" style="44" customWidth="1"/>
    <col min="4601" max="4601" width="20.25" style="44" customWidth="1"/>
    <col min="4602" max="4602" width="23" style="44" customWidth="1"/>
    <col min="4603" max="4603" width="18.875" style="44" customWidth="1"/>
    <col min="4604" max="4604" width="17.5" style="44" customWidth="1"/>
    <col min="4605" max="4605" width="16.875" style="44" customWidth="1"/>
    <col min="4606" max="4609" width="8" style="44"/>
    <col min="4610" max="4610" width="10.625" style="44" customWidth="1"/>
    <col min="4611" max="4832" width="8" style="44"/>
    <col min="4833" max="4833" width="10.25" style="44" customWidth="1"/>
    <col min="4834" max="4835" width="22" style="44" customWidth="1"/>
    <col min="4836" max="4836" width="25.625" style="44" customWidth="1"/>
    <col min="4837" max="4837" width="20.25" style="44" customWidth="1"/>
    <col min="4838" max="4838" width="16.625" style="44" customWidth="1"/>
    <col min="4839" max="4839" width="21.375" style="44" customWidth="1"/>
    <col min="4840" max="4840" width="16.375" style="44" customWidth="1"/>
    <col min="4841" max="4841" width="22" style="44" customWidth="1"/>
    <col min="4842" max="4842" width="19.375" style="44" customWidth="1"/>
    <col min="4843" max="4843" width="23" style="44" customWidth="1"/>
    <col min="4844" max="4844" width="18.625" style="44" customWidth="1"/>
    <col min="4845" max="4845" width="24.125" style="44" customWidth="1"/>
    <col min="4846" max="4846" width="16.625" style="44" customWidth="1"/>
    <col min="4847" max="4847" width="26.375" style="44" customWidth="1"/>
    <col min="4848" max="4848" width="17.5" style="44" customWidth="1"/>
    <col min="4849" max="4849" width="13" style="44" customWidth="1"/>
    <col min="4850" max="4850" width="18.125" style="44" customWidth="1"/>
    <col min="4851" max="4851" width="15.625" style="44" customWidth="1"/>
    <col min="4852" max="4852" width="18" style="44" customWidth="1"/>
    <col min="4853" max="4853" width="20.5" style="44" customWidth="1"/>
    <col min="4854" max="4854" width="18" style="44" customWidth="1"/>
    <col min="4855" max="4855" width="18.875" style="44" customWidth="1"/>
    <col min="4856" max="4856" width="18.125" style="44" customWidth="1"/>
    <col min="4857" max="4857" width="20.25" style="44" customWidth="1"/>
    <col min="4858" max="4858" width="23" style="44" customWidth="1"/>
    <col min="4859" max="4859" width="18.875" style="44" customWidth="1"/>
    <col min="4860" max="4860" width="17.5" style="44" customWidth="1"/>
    <col min="4861" max="4861" width="16.875" style="44" customWidth="1"/>
    <col min="4862" max="4865" width="8" style="44"/>
    <col min="4866" max="4866" width="10.625" style="44" customWidth="1"/>
    <col min="4867" max="5088" width="8" style="44"/>
    <col min="5089" max="5089" width="10.25" style="44" customWidth="1"/>
    <col min="5090" max="5091" width="22" style="44" customWidth="1"/>
    <col min="5092" max="5092" width="25.625" style="44" customWidth="1"/>
    <col min="5093" max="5093" width="20.25" style="44" customWidth="1"/>
    <col min="5094" max="5094" width="16.625" style="44" customWidth="1"/>
    <col min="5095" max="5095" width="21.375" style="44" customWidth="1"/>
    <col min="5096" max="5096" width="16.375" style="44" customWidth="1"/>
    <col min="5097" max="5097" width="22" style="44" customWidth="1"/>
    <col min="5098" max="5098" width="19.375" style="44" customWidth="1"/>
    <col min="5099" max="5099" width="23" style="44" customWidth="1"/>
    <col min="5100" max="5100" width="18.625" style="44" customWidth="1"/>
    <col min="5101" max="5101" width="24.125" style="44" customWidth="1"/>
    <col min="5102" max="5102" width="16.625" style="44" customWidth="1"/>
    <col min="5103" max="5103" width="26.375" style="44" customWidth="1"/>
    <col min="5104" max="5104" width="17.5" style="44" customWidth="1"/>
    <col min="5105" max="5105" width="13" style="44" customWidth="1"/>
    <col min="5106" max="5106" width="18.125" style="44" customWidth="1"/>
    <col min="5107" max="5107" width="15.625" style="44" customWidth="1"/>
    <col min="5108" max="5108" width="18" style="44" customWidth="1"/>
    <col min="5109" max="5109" width="20.5" style="44" customWidth="1"/>
    <col min="5110" max="5110" width="18" style="44" customWidth="1"/>
    <col min="5111" max="5111" width="18.875" style="44" customWidth="1"/>
    <col min="5112" max="5112" width="18.125" style="44" customWidth="1"/>
    <col min="5113" max="5113" width="20.25" style="44" customWidth="1"/>
    <col min="5114" max="5114" width="23" style="44" customWidth="1"/>
    <col min="5115" max="5115" width="18.875" style="44" customWidth="1"/>
    <col min="5116" max="5116" width="17.5" style="44" customWidth="1"/>
    <col min="5117" max="5117" width="16.875" style="44" customWidth="1"/>
    <col min="5118" max="5121" width="8" style="44"/>
    <col min="5122" max="5122" width="10.625" style="44" customWidth="1"/>
    <col min="5123" max="5344" width="8" style="44"/>
    <col min="5345" max="5345" width="10.25" style="44" customWidth="1"/>
    <col min="5346" max="5347" width="22" style="44" customWidth="1"/>
    <col min="5348" max="5348" width="25.625" style="44" customWidth="1"/>
    <col min="5349" max="5349" width="20.25" style="44" customWidth="1"/>
    <col min="5350" max="5350" width="16.625" style="44" customWidth="1"/>
    <col min="5351" max="5351" width="21.375" style="44" customWidth="1"/>
    <col min="5352" max="5352" width="16.375" style="44" customWidth="1"/>
    <col min="5353" max="5353" width="22" style="44" customWidth="1"/>
    <col min="5354" max="5354" width="19.375" style="44" customWidth="1"/>
    <col min="5355" max="5355" width="23" style="44" customWidth="1"/>
    <col min="5356" max="5356" width="18.625" style="44" customWidth="1"/>
    <col min="5357" max="5357" width="24.125" style="44" customWidth="1"/>
    <col min="5358" max="5358" width="16.625" style="44" customWidth="1"/>
    <col min="5359" max="5359" width="26.375" style="44" customWidth="1"/>
    <col min="5360" max="5360" width="17.5" style="44" customWidth="1"/>
    <col min="5361" max="5361" width="13" style="44" customWidth="1"/>
    <col min="5362" max="5362" width="18.125" style="44" customWidth="1"/>
    <col min="5363" max="5363" width="15.625" style="44" customWidth="1"/>
    <col min="5364" max="5364" width="18" style="44" customWidth="1"/>
    <col min="5365" max="5365" width="20.5" style="44" customWidth="1"/>
    <col min="5366" max="5366" width="18" style="44" customWidth="1"/>
    <col min="5367" max="5367" width="18.875" style="44" customWidth="1"/>
    <col min="5368" max="5368" width="18.125" style="44" customWidth="1"/>
    <col min="5369" max="5369" width="20.25" style="44" customWidth="1"/>
    <col min="5370" max="5370" width="23" style="44" customWidth="1"/>
    <col min="5371" max="5371" width="18.875" style="44" customWidth="1"/>
    <col min="5372" max="5372" width="17.5" style="44" customWidth="1"/>
    <col min="5373" max="5373" width="16.875" style="44" customWidth="1"/>
    <col min="5374" max="5377" width="8" style="44"/>
    <col min="5378" max="5378" width="10.625" style="44" customWidth="1"/>
    <col min="5379" max="5600" width="8" style="44"/>
    <col min="5601" max="5601" width="10.25" style="44" customWidth="1"/>
    <col min="5602" max="5603" width="22" style="44" customWidth="1"/>
    <col min="5604" max="5604" width="25.625" style="44" customWidth="1"/>
    <col min="5605" max="5605" width="20.25" style="44" customWidth="1"/>
    <col min="5606" max="5606" width="16.625" style="44" customWidth="1"/>
    <col min="5607" max="5607" width="21.375" style="44" customWidth="1"/>
    <col min="5608" max="5608" width="16.375" style="44" customWidth="1"/>
    <col min="5609" max="5609" width="22" style="44" customWidth="1"/>
    <col min="5610" max="5610" width="19.375" style="44" customWidth="1"/>
    <col min="5611" max="5611" width="23" style="44" customWidth="1"/>
    <col min="5612" max="5612" width="18.625" style="44" customWidth="1"/>
    <col min="5613" max="5613" width="24.125" style="44" customWidth="1"/>
    <col min="5614" max="5614" width="16.625" style="44" customWidth="1"/>
    <col min="5615" max="5615" width="26.375" style="44" customWidth="1"/>
    <col min="5616" max="5616" width="17.5" style="44" customWidth="1"/>
    <col min="5617" max="5617" width="13" style="44" customWidth="1"/>
    <col min="5618" max="5618" width="18.125" style="44" customWidth="1"/>
    <col min="5619" max="5619" width="15.625" style="44" customWidth="1"/>
    <col min="5620" max="5620" width="18" style="44" customWidth="1"/>
    <col min="5621" max="5621" width="20.5" style="44" customWidth="1"/>
    <col min="5622" max="5622" width="18" style="44" customWidth="1"/>
    <col min="5623" max="5623" width="18.875" style="44" customWidth="1"/>
    <col min="5624" max="5624" width="18.125" style="44" customWidth="1"/>
    <col min="5625" max="5625" width="20.25" style="44" customWidth="1"/>
    <col min="5626" max="5626" width="23" style="44" customWidth="1"/>
    <col min="5627" max="5627" width="18.875" style="44" customWidth="1"/>
    <col min="5628" max="5628" width="17.5" style="44" customWidth="1"/>
    <col min="5629" max="5629" width="16.875" style="44" customWidth="1"/>
    <col min="5630" max="5633" width="8" style="44"/>
    <col min="5634" max="5634" width="10.625" style="44" customWidth="1"/>
    <col min="5635" max="5856" width="8" style="44"/>
    <col min="5857" max="5857" width="10.25" style="44" customWidth="1"/>
    <col min="5858" max="5859" width="22" style="44" customWidth="1"/>
    <col min="5860" max="5860" width="25.625" style="44" customWidth="1"/>
    <col min="5861" max="5861" width="20.25" style="44" customWidth="1"/>
    <col min="5862" max="5862" width="16.625" style="44" customWidth="1"/>
    <col min="5863" max="5863" width="21.375" style="44" customWidth="1"/>
    <col min="5864" max="5864" width="16.375" style="44" customWidth="1"/>
    <col min="5865" max="5865" width="22" style="44" customWidth="1"/>
    <col min="5866" max="5866" width="19.375" style="44" customWidth="1"/>
    <col min="5867" max="5867" width="23" style="44" customWidth="1"/>
    <col min="5868" max="5868" width="18.625" style="44" customWidth="1"/>
    <col min="5869" max="5869" width="24.125" style="44" customWidth="1"/>
    <col min="5870" max="5870" width="16.625" style="44" customWidth="1"/>
    <col min="5871" max="5871" width="26.375" style="44" customWidth="1"/>
    <col min="5872" max="5872" width="17.5" style="44" customWidth="1"/>
    <col min="5873" max="5873" width="13" style="44" customWidth="1"/>
    <col min="5874" max="5874" width="18.125" style="44" customWidth="1"/>
    <col min="5875" max="5875" width="15.625" style="44" customWidth="1"/>
    <col min="5876" max="5876" width="18" style="44" customWidth="1"/>
    <col min="5877" max="5877" width="20.5" style="44" customWidth="1"/>
    <col min="5878" max="5878" width="18" style="44" customWidth="1"/>
    <col min="5879" max="5879" width="18.875" style="44" customWidth="1"/>
    <col min="5880" max="5880" width="18.125" style="44" customWidth="1"/>
    <col min="5881" max="5881" width="20.25" style="44" customWidth="1"/>
    <col min="5882" max="5882" width="23" style="44" customWidth="1"/>
    <col min="5883" max="5883" width="18.875" style="44" customWidth="1"/>
    <col min="5884" max="5884" width="17.5" style="44" customWidth="1"/>
    <col min="5885" max="5885" width="16.875" style="44" customWidth="1"/>
    <col min="5886" max="5889" width="8" style="44"/>
    <col min="5890" max="5890" width="10.625" style="44" customWidth="1"/>
    <col min="5891" max="6112" width="8" style="44"/>
    <col min="6113" max="6113" width="10.25" style="44" customWidth="1"/>
    <col min="6114" max="6115" width="22" style="44" customWidth="1"/>
    <col min="6116" max="6116" width="25.625" style="44" customWidth="1"/>
    <col min="6117" max="6117" width="20.25" style="44" customWidth="1"/>
    <col min="6118" max="6118" width="16.625" style="44" customWidth="1"/>
    <col min="6119" max="6119" width="21.375" style="44" customWidth="1"/>
    <col min="6120" max="6120" width="16.375" style="44" customWidth="1"/>
    <col min="6121" max="6121" width="22" style="44" customWidth="1"/>
    <col min="6122" max="6122" width="19.375" style="44" customWidth="1"/>
    <col min="6123" max="6123" width="23" style="44" customWidth="1"/>
    <col min="6124" max="6124" width="18.625" style="44" customWidth="1"/>
    <col min="6125" max="6125" width="24.125" style="44" customWidth="1"/>
    <col min="6126" max="6126" width="16.625" style="44" customWidth="1"/>
    <col min="6127" max="6127" width="26.375" style="44" customWidth="1"/>
    <col min="6128" max="6128" width="17.5" style="44" customWidth="1"/>
    <col min="6129" max="6129" width="13" style="44" customWidth="1"/>
    <col min="6130" max="6130" width="18.125" style="44" customWidth="1"/>
    <col min="6131" max="6131" width="15.625" style="44" customWidth="1"/>
    <col min="6132" max="6132" width="18" style="44" customWidth="1"/>
    <col min="6133" max="6133" width="20.5" style="44" customWidth="1"/>
    <col min="6134" max="6134" width="18" style="44" customWidth="1"/>
    <col min="6135" max="6135" width="18.875" style="44" customWidth="1"/>
    <col min="6136" max="6136" width="18.125" style="44" customWidth="1"/>
    <col min="6137" max="6137" width="20.25" style="44" customWidth="1"/>
    <col min="6138" max="6138" width="23" style="44" customWidth="1"/>
    <col min="6139" max="6139" width="18.875" style="44" customWidth="1"/>
    <col min="6140" max="6140" width="17.5" style="44" customWidth="1"/>
    <col min="6141" max="6141" width="16.875" style="44" customWidth="1"/>
    <col min="6142" max="6145" width="8" style="44"/>
    <col min="6146" max="6146" width="10.625" style="44" customWidth="1"/>
    <col min="6147" max="6368" width="8" style="44"/>
    <col min="6369" max="6369" width="10.25" style="44" customWidth="1"/>
    <col min="6370" max="6371" width="22" style="44" customWidth="1"/>
    <col min="6372" max="6372" width="25.625" style="44" customWidth="1"/>
    <col min="6373" max="6373" width="20.25" style="44" customWidth="1"/>
    <col min="6374" max="6374" width="16.625" style="44" customWidth="1"/>
    <col min="6375" max="6375" width="21.375" style="44" customWidth="1"/>
    <col min="6376" max="6376" width="16.375" style="44" customWidth="1"/>
    <col min="6377" max="6377" width="22" style="44" customWidth="1"/>
    <col min="6378" max="6378" width="19.375" style="44" customWidth="1"/>
    <col min="6379" max="6379" width="23" style="44" customWidth="1"/>
    <col min="6380" max="6380" width="18.625" style="44" customWidth="1"/>
    <col min="6381" max="6381" width="24.125" style="44" customWidth="1"/>
    <col min="6382" max="6382" width="16.625" style="44" customWidth="1"/>
    <col min="6383" max="6383" width="26.375" style="44" customWidth="1"/>
    <col min="6384" max="6384" width="17.5" style="44" customWidth="1"/>
    <col min="6385" max="6385" width="13" style="44" customWidth="1"/>
    <col min="6386" max="6386" width="18.125" style="44" customWidth="1"/>
    <col min="6387" max="6387" width="15.625" style="44" customWidth="1"/>
    <col min="6388" max="6388" width="18" style="44" customWidth="1"/>
    <col min="6389" max="6389" width="20.5" style="44" customWidth="1"/>
    <col min="6390" max="6390" width="18" style="44" customWidth="1"/>
    <col min="6391" max="6391" width="18.875" style="44" customWidth="1"/>
    <col min="6392" max="6392" width="18.125" style="44" customWidth="1"/>
    <col min="6393" max="6393" width="20.25" style="44" customWidth="1"/>
    <col min="6394" max="6394" width="23" style="44" customWidth="1"/>
    <col min="6395" max="6395" width="18.875" style="44" customWidth="1"/>
    <col min="6396" max="6396" width="17.5" style="44" customWidth="1"/>
    <col min="6397" max="6397" width="16.875" style="44" customWidth="1"/>
    <col min="6398" max="6401" width="8" style="44"/>
    <col min="6402" max="6402" width="10.625" style="44" customWidth="1"/>
    <col min="6403" max="6624" width="8" style="44"/>
    <col min="6625" max="6625" width="10.25" style="44" customWidth="1"/>
    <col min="6626" max="6627" width="22" style="44" customWidth="1"/>
    <col min="6628" max="6628" width="25.625" style="44" customWidth="1"/>
    <col min="6629" max="6629" width="20.25" style="44" customWidth="1"/>
    <col min="6630" max="6630" width="16.625" style="44" customWidth="1"/>
    <col min="6631" max="6631" width="21.375" style="44" customWidth="1"/>
    <col min="6632" max="6632" width="16.375" style="44" customWidth="1"/>
    <col min="6633" max="6633" width="22" style="44" customWidth="1"/>
    <col min="6634" max="6634" width="19.375" style="44" customWidth="1"/>
    <col min="6635" max="6635" width="23" style="44" customWidth="1"/>
    <col min="6636" max="6636" width="18.625" style="44" customWidth="1"/>
    <col min="6637" max="6637" width="24.125" style="44" customWidth="1"/>
    <col min="6638" max="6638" width="16.625" style="44" customWidth="1"/>
    <col min="6639" max="6639" width="26.375" style="44" customWidth="1"/>
    <col min="6640" max="6640" width="17.5" style="44" customWidth="1"/>
    <col min="6641" max="6641" width="13" style="44" customWidth="1"/>
    <col min="6642" max="6642" width="18.125" style="44" customWidth="1"/>
    <col min="6643" max="6643" width="15.625" style="44" customWidth="1"/>
    <col min="6644" max="6644" width="18" style="44" customWidth="1"/>
    <col min="6645" max="6645" width="20.5" style="44" customWidth="1"/>
    <col min="6646" max="6646" width="18" style="44" customWidth="1"/>
    <col min="6647" max="6647" width="18.875" style="44" customWidth="1"/>
    <col min="6648" max="6648" width="18.125" style="44" customWidth="1"/>
    <col min="6649" max="6649" width="20.25" style="44" customWidth="1"/>
    <col min="6650" max="6650" width="23" style="44" customWidth="1"/>
    <col min="6651" max="6651" width="18.875" style="44" customWidth="1"/>
    <col min="6652" max="6652" width="17.5" style="44" customWidth="1"/>
    <col min="6653" max="6653" width="16.875" style="44" customWidth="1"/>
    <col min="6654" max="6657" width="8" style="44"/>
    <col min="6658" max="6658" width="10.625" style="44" customWidth="1"/>
    <col min="6659" max="6880" width="8" style="44"/>
    <col min="6881" max="6881" width="10.25" style="44" customWidth="1"/>
    <col min="6882" max="6883" width="22" style="44" customWidth="1"/>
    <col min="6884" max="6884" width="25.625" style="44" customWidth="1"/>
    <col min="6885" max="6885" width="20.25" style="44" customWidth="1"/>
    <col min="6886" max="6886" width="16.625" style="44" customWidth="1"/>
    <col min="6887" max="6887" width="21.375" style="44" customWidth="1"/>
    <col min="6888" max="6888" width="16.375" style="44" customWidth="1"/>
    <col min="6889" max="6889" width="22" style="44" customWidth="1"/>
    <col min="6890" max="6890" width="19.375" style="44" customWidth="1"/>
    <col min="6891" max="6891" width="23" style="44" customWidth="1"/>
    <col min="6892" max="6892" width="18.625" style="44" customWidth="1"/>
    <col min="6893" max="6893" width="24.125" style="44" customWidth="1"/>
    <col min="6894" max="6894" width="16.625" style="44" customWidth="1"/>
    <col min="6895" max="6895" width="26.375" style="44" customWidth="1"/>
    <col min="6896" max="6896" width="17.5" style="44" customWidth="1"/>
    <col min="6897" max="6897" width="13" style="44" customWidth="1"/>
    <col min="6898" max="6898" width="18.125" style="44" customWidth="1"/>
    <col min="6899" max="6899" width="15.625" style="44" customWidth="1"/>
    <col min="6900" max="6900" width="18" style="44" customWidth="1"/>
    <col min="6901" max="6901" width="20.5" style="44" customWidth="1"/>
    <col min="6902" max="6902" width="18" style="44" customWidth="1"/>
    <col min="6903" max="6903" width="18.875" style="44" customWidth="1"/>
    <col min="6904" max="6904" width="18.125" style="44" customWidth="1"/>
    <col min="6905" max="6905" width="20.25" style="44" customWidth="1"/>
    <col min="6906" max="6906" width="23" style="44" customWidth="1"/>
    <col min="6907" max="6907" width="18.875" style="44" customWidth="1"/>
    <col min="6908" max="6908" width="17.5" style="44" customWidth="1"/>
    <col min="6909" max="6909" width="16.875" style="44" customWidth="1"/>
    <col min="6910" max="6913" width="8" style="44"/>
    <col min="6914" max="6914" width="10.625" style="44" customWidth="1"/>
    <col min="6915" max="7136" width="8" style="44"/>
    <col min="7137" max="7137" width="10.25" style="44" customWidth="1"/>
    <col min="7138" max="7139" width="22" style="44" customWidth="1"/>
    <col min="7140" max="7140" width="25.625" style="44" customWidth="1"/>
    <col min="7141" max="7141" width="20.25" style="44" customWidth="1"/>
    <col min="7142" max="7142" width="16.625" style="44" customWidth="1"/>
    <col min="7143" max="7143" width="21.375" style="44" customWidth="1"/>
    <col min="7144" max="7144" width="16.375" style="44" customWidth="1"/>
    <col min="7145" max="7145" width="22" style="44" customWidth="1"/>
    <col min="7146" max="7146" width="19.375" style="44" customWidth="1"/>
    <col min="7147" max="7147" width="23" style="44" customWidth="1"/>
    <col min="7148" max="7148" width="18.625" style="44" customWidth="1"/>
    <col min="7149" max="7149" width="24.125" style="44" customWidth="1"/>
    <col min="7150" max="7150" width="16.625" style="44" customWidth="1"/>
    <col min="7151" max="7151" width="26.375" style="44" customWidth="1"/>
    <col min="7152" max="7152" width="17.5" style="44" customWidth="1"/>
    <col min="7153" max="7153" width="13" style="44" customWidth="1"/>
    <col min="7154" max="7154" width="18.125" style="44" customWidth="1"/>
    <col min="7155" max="7155" width="15.625" style="44" customWidth="1"/>
    <col min="7156" max="7156" width="18" style="44" customWidth="1"/>
    <col min="7157" max="7157" width="20.5" style="44" customWidth="1"/>
    <col min="7158" max="7158" width="18" style="44" customWidth="1"/>
    <col min="7159" max="7159" width="18.875" style="44" customWidth="1"/>
    <col min="7160" max="7160" width="18.125" style="44" customWidth="1"/>
    <col min="7161" max="7161" width="20.25" style="44" customWidth="1"/>
    <col min="7162" max="7162" width="23" style="44" customWidth="1"/>
    <col min="7163" max="7163" width="18.875" style="44" customWidth="1"/>
    <col min="7164" max="7164" width="17.5" style="44" customWidth="1"/>
    <col min="7165" max="7165" width="16.875" style="44" customWidth="1"/>
    <col min="7166" max="7169" width="8" style="44"/>
    <col min="7170" max="7170" width="10.625" style="44" customWidth="1"/>
    <col min="7171" max="7392" width="8" style="44"/>
    <col min="7393" max="7393" width="10.25" style="44" customWidth="1"/>
    <col min="7394" max="7395" width="22" style="44" customWidth="1"/>
    <col min="7396" max="7396" width="25.625" style="44" customWidth="1"/>
    <col min="7397" max="7397" width="20.25" style="44" customWidth="1"/>
    <col min="7398" max="7398" width="16.625" style="44" customWidth="1"/>
    <col min="7399" max="7399" width="21.375" style="44" customWidth="1"/>
    <col min="7400" max="7400" width="16.375" style="44" customWidth="1"/>
    <col min="7401" max="7401" width="22" style="44" customWidth="1"/>
    <col min="7402" max="7402" width="19.375" style="44" customWidth="1"/>
    <col min="7403" max="7403" width="23" style="44" customWidth="1"/>
    <col min="7404" max="7404" width="18.625" style="44" customWidth="1"/>
    <col min="7405" max="7405" width="24.125" style="44" customWidth="1"/>
    <col min="7406" max="7406" width="16.625" style="44" customWidth="1"/>
    <col min="7407" max="7407" width="26.375" style="44" customWidth="1"/>
    <col min="7408" max="7408" width="17.5" style="44" customWidth="1"/>
    <col min="7409" max="7409" width="13" style="44" customWidth="1"/>
    <col min="7410" max="7410" width="18.125" style="44" customWidth="1"/>
    <col min="7411" max="7411" width="15.625" style="44" customWidth="1"/>
    <col min="7412" max="7412" width="18" style="44" customWidth="1"/>
    <col min="7413" max="7413" width="20.5" style="44" customWidth="1"/>
    <col min="7414" max="7414" width="18" style="44" customWidth="1"/>
    <col min="7415" max="7415" width="18.875" style="44" customWidth="1"/>
    <col min="7416" max="7416" width="18.125" style="44" customWidth="1"/>
    <col min="7417" max="7417" width="20.25" style="44" customWidth="1"/>
    <col min="7418" max="7418" width="23" style="44" customWidth="1"/>
    <col min="7419" max="7419" width="18.875" style="44" customWidth="1"/>
    <col min="7420" max="7420" width="17.5" style="44" customWidth="1"/>
    <col min="7421" max="7421" width="16.875" style="44" customWidth="1"/>
    <col min="7422" max="7425" width="8" style="44"/>
    <col min="7426" max="7426" width="10.625" style="44" customWidth="1"/>
    <col min="7427" max="7648" width="8" style="44"/>
    <col min="7649" max="7649" width="10.25" style="44" customWidth="1"/>
    <col min="7650" max="7651" width="22" style="44" customWidth="1"/>
    <col min="7652" max="7652" width="25.625" style="44" customWidth="1"/>
    <col min="7653" max="7653" width="20.25" style="44" customWidth="1"/>
    <col min="7654" max="7654" width="16.625" style="44" customWidth="1"/>
    <col min="7655" max="7655" width="21.375" style="44" customWidth="1"/>
    <col min="7656" max="7656" width="16.375" style="44" customWidth="1"/>
    <col min="7657" max="7657" width="22" style="44" customWidth="1"/>
    <col min="7658" max="7658" width="19.375" style="44" customWidth="1"/>
    <col min="7659" max="7659" width="23" style="44" customWidth="1"/>
    <col min="7660" max="7660" width="18.625" style="44" customWidth="1"/>
    <col min="7661" max="7661" width="24.125" style="44" customWidth="1"/>
    <col min="7662" max="7662" width="16.625" style="44" customWidth="1"/>
    <col min="7663" max="7663" width="26.375" style="44" customWidth="1"/>
    <col min="7664" max="7664" width="17.5" style="44" customWidth="1"/>
    <col min="7665" max="7665" width="13" style="44" customWidth="1"/>
    <col min="7666" max="7666" width="18.125" style="44" customWidth="1"/>
    <col min="7667" max="7667" width="15.625" style="44" customWidth="1"/>
    <col min="7668" max="7668" width="18" style="44" customWidth="1"/>
    <col min="7669" max="7669" width="20.5" style="44" customWidth="1"/>
    <col min="7670" max="7670" width="18" style="44" customWidth="1"/>
    <col min="7671" max="7671" width="18.875" style="44" customWidth="1"/>
    <col min="7672" max="7672" width="18.125" style="44" customWidth="1"/>
    <col min="7673" max="7673" width="20.25" style="44" customWidth="1"/>
    <col min="7674" max="7674" width="23" style="44" customWidth="1"/>
    <col min="7675" max="7675" width="18.875" style="44" customWidth="1"/>
    <col min="7676" max="7676" width="17.5" style="44" customWidth="1"/>
    <col min="7677" max="7677" width="16.875" style="44" customWidth="1"/>
    <col min="7678" max="7681" width="8" style="44"/>
    <col min="7682" max="7682" width="10.625" style="44" customWidth="1"/>
    <col min="7683" max="7904" width="8" style="44"/>
    <col min="7905" max="7905" width="10.25" style="44" customWidth="1"/>
    <col min="7906" max="7907" width="22" style="44" customWidth="1"/>
    <col min="7908" max="7908" width="25.625" style="44" customWidth="1"/>
    <col min="7909" max="7909" width="20.25" style="44" customWidth="1"/>
    <col min="7910" max="7910" width="16.625" style="44" customWidth="1"/>
    <col min="7911" max="7911" width="21.375" style="44" customWidth="1"/>
    <col min="7912" max="7912" width="16.375" style="44" customWidth="1"/>
    <col min="7913" max="7913" width="22" style="44" customWidth="1"/>
    <col min="7914" max="7914" width="19.375" style="44" customWidth="1"/>
    <col min="7915" max="7915" width="23" style="44" customWidth="1"/>
    <col min="7916" max="7916" width="18.625" style="44" customWidth="1"/>
    <col min="7917" max="7917" width="24.125" style="44" customWidth="1"/>
    <col min="7918" max="7918" width="16.625" style="44" customWidth="1"/>
    <col min="7919" max="7919" width="26.375" style="44" customWidth="1"/>
    <col min="7920" max="7920" width="17.5" style="44" customWidth="1"/>
    <col min="7921" max="7921" width="13" style="44" customWidth="1"/>
    <col min="7922" max="7922" width="18.125" style="44" customWidth="1"/>
    <col min="7923" max="7923" width="15.625" style="44" customWidth="1"/>
    <col min="7924" max="7924" width="18" style="44" customWidth="1"/>
    <col min="7925" max="7925" width="20.5" style="44" customWidth="1"/>
    <col min="7926" max="7926" width="18" style="44" customWidth="1"/>
    <col min="7927" max="7927" width="18.875" style="44" customWidth="1"/>
    <col min="7928" max="7928" width="18.125" style="44" customWidth="1"/>
    <col min="7929" max="7929" width="20.25" style="44" customWidth="1"/>
    <col min="7930" max="7930" width="23" style="44" customWidth="1"/>
    <col min="7931" max="7931" width="18.875" style="44" customWidth="1"/>
    <col min="7932" max="7932" width="17.5" style="44" customWidth="1"/>
    <col min="7933" max="7933" width="16.875" style="44" customWidth="1"/>
    <col min="7934" max="7937" width="8" style="44"/>
    <col min="7938" max="7938" width="10.625" style="44" customWidth="1"/>
    <col min="7939" max="8160" width="8" style="44"/>
    <col min="8161" max="8161" width="10.25" style="44" customWidth="1"/>
    <col min="8162" max="8163" width="22" style="44" customWidth="1"/>
    <col min="8164" max="8164" width="25.625" style="44" customWidth="1"/>
    <col min="8165" max="8165" width="20.25" style="44" customWidth="1"/>
    <col min="8166" max="8166" width="16.625" style="44" customWidth="1"/>
    <col min="8167" max="8167" width="21.375" style="44" customWidth="1"/>
    <col min="8168" max="8168" width="16.375" style="44" customWidth="1"/>
    <col min="8169" max="8169" width="22" style="44" customWidth="1"/>
    <col min="8170" max="8170" width="19.375" style="44" customWidth="1"/>
    <col min="8171" max="8171" width="23" style="44" customWidth="1"/>
    <col min="8172" max="8172" width="18.625" style="44" customWidth="1"/>
    <col min="8173" max="8173" width="24.125" style="44" customWidth="1"/>
    <col min="8174" max="8174" width="16.625" style="44" customWidth="1"/>
    <col min="8175" max="8175" width="26.375" style="44" customWidth="1"/>
    <col min="8176" max="8176" width="17.5" style="44" customWidth="1"/>
    <col min="8177" max="8177" width="13" style="44" customWidth="1"/>
    <col min="8178" max="8178" width="18.125" style="44" customWidth="1"/>
    <col min="8179" max="8179" width="15.625" style="44" customWidth="1"/>
    <col min="8180" max="8180" width="18" style="44" customWidth="1"/>
    <col min="8181" max="8181" width="20.5" style="44" customWidth="1"/>
    <col min="8182" max="8182" width="18" style="44" customWidth="1"/>
    <col min="8183" max="8183" width="18.875" style="44" customWidth="1"/>
    <col min="8184" max="8184" width="18.125" style="44" customWidth="1"/>
    <col min="8185" max="8185" width="20.25" style="44" customWidth="1"/>
    <col min="8186" max="8186" width="23" style="44" customWidth="1"/>
    <col min="8187" max="8187" width="18.875" style="44" customWidth="1"/>
    <col min="8188" max="8188" width="17.5" style="44" customWidth="1"/>
    <col min="8189" max="8189" width="16.875" style="44" customWidth="1"/>
    <col min="8190" max="8193" width="8" style="44"/>
    <col min="8194" max="8194" width="10.625" style="44" customWidth="1"/>
    <col min="8195" max="8416" width="8" style="44"/>
    <col min="8417" max="8417" width="10.25" style="44" customWidth="1"/>
    <col min="8418" max="8419" width="22" style="44" customWidth="1"/>
    <col min="8420" max="8420" width="25.625" style="44" customWidth="1"/>
    <col min="8421" max="8421" width="20.25" style="44" customWidth="1"/>
    <col min="8422" max="8422" width="16.625" style="44" customWidth="1"/>
    <col min="8423" max="8423" width="21.375" style="44" customWidth="1"/>
    <col min="8424" max="8424" width="16.375" style="44" customWidth="1"/>
    <col min="8425" max="8425" width="22" style="44" customWidth="1"/>
    <col min="8426" max="8426" width="19.375" style="44" customWidth="1"/>
    <col min="8427" max="8427" width="23" style="44" customWidth="1"/>
    <col min="8428" max="8428" width="18.625" style="44" customWidth="1"/>
    <col min="8429" max="8429" width="24.125" style="44" customWidth="1"/>
    <col min="8430" max="8430" width="16.625" style="44" customWidth="1"/>
    <col min="8431" max="8431" width="26.375" style="44" customWidth="1"/>
    <col min="8432" max="8432" width="17.5" style="44" customWidth="1"/>
    <col min="8433" max="8433" width="13" style="44" customWidth="1"/>
    <col min="8434" max="8434" width="18.125" style="44" customWidth="1"/>
    <col min="8435" max="8435" width="15.625" style="44" customWidth="1"/>
    <col min="8436" max="8436" width="18" style="44" customWidth="1"/>
    <col min="8437" max="8437" width="20.5" style="44" customWidth="1"/>
    <col min="8438" max="8438" width="18" style="44" customWidth="1"/>
    <col min="8439" max="8439" width="18.875" style="44" customWidth="1"/>
    <col min="8440" max="8440" width="18.125" style="44" customWidth="1"/>
    <col min="8441" max="8441" width="20.25" style="44" customWidth="1"/>
    <col min="8442" max="8442" width="23" style="44" customWidth="1"/>
    <col min="8443" max="8443" width="18.875" style="44" customWidth="1"/>
    <col min="8444" max="8444" width="17.5" style="44" customWidth="1"/>
    <col min="8445" max="8445" width="16.875" style="44" customWidth="1"/>
    <col min="8446" max="8449" width="8" style="44"/>
    <col min="8450" max="8450" width="10.625" style="44" customWidth="1"/>
    <col min="8451" max="8672" width="8" style="44"/>
    <col min="8673" max="8673" width="10.25" style="44" customWidth="1"/>
    <col min="8674" max="8675" width="22" style="44" customWidth="1"/>
    <col min="8676" max="8676" width="25.625" style="44" customWidth="1"/>
    <col min="8677" max="8677" width="20.25" style="44" customWidth="1"/>
    <col min="8678" max="8678" width="16.625" style="44" customWidth="1"/>
    <col min="8679" max="8679" width="21.375" style="44" customWidth="1"/>
    <col min="8680" max="8680" width="16.375" style="44" customWidth="1"/>
    <col min="8681" max="8681" width="22" style="44" customWidth="1"/>
    <col min="8682" max="8682" width="19.375" style="44" customWidth="1"/>
    <col min="8683" max="8683" width="23" style="44" customWidth="1"/>
    <col min="8684" max="8684" width="18.625" style="44" customWidth="1"/>
    <col min="8685" max="8685" width="24.125" style="44" customWidth="1"/>
    <col min="8686" max="8686" width="16.625" style="44" customWidth="1"/>
    <col min="8687" max="8687" width="26.375" style="44" customWidth="1"/>
    <col min="8688" max="8688" width="17.5" style="44" customWidth="1"/>
    <col min="8689" max="8689" width="13" style="44" customWidth="1"/>
    <col min="8690" max="8690" width="18.125" style="44" customWidth="1"/>
    <col min="8691" max="8691" width="15.625" style="44" customWidth="1"/>
    <col min="8692" max="8692" width="18" style="44" customWidth="1"/>
    <col min="8693" max="8693" width="20.5" style="44" customWidth="1"/>
    <col min="8694" max="8694" width="18" style="44" customWidth="1"/>
    <col min="8695" max="8695" width="18.875" style="44" customWidth="1"/>
    <col min="8696" max="8696" width="18.125" style="44" customWidth="1"/>
    <col min="8697" max="8697" width="20.25" style="44" customWidth="1"/>
    <col min="8698" max="8698" width="23" style="44" customWidth="1"/>
    <col min="8699" max="8699" width="18.875" style="44" customWidth="1"/>
    <col min="8700" max="8700" width="17.5" style="44" customWidth="1"/>
    <col min="8701" max="8701" width="16.875" style="44" customWidth="1"/>
    <col min="8702" max="8705" width="8" style="44"/>
    <col min="8706" max="8706" width="10.625" style="44" customWidth="1"/>
    <col min="8707" max="8928" width="8" style="44"/>
    <col min="8929" max="8929" width="10.25" style="44" customWidth="1"/>
    <col min="8930" max="8931" width="22" style="44" customWidth="1"/>
    <col min="8932" max="8932" width="25.625" style="44" customWidth="1"/>
    <col min="8933" max="8933" width="20.25" style="44" customWidth="1"/>
    <col min="8934" max="8934" width="16.625" style="44" customWidth="1"/>
    <col min="8935" max="8935" width="21.375" style="44" customWidth="1"/>
    <col min="8936" max="8936" width="16.375" style="44" customWidth="1"/>
    <col min="8937" max="8937" width="22" style="44" customWidth="1"/>
    <col min="8938" max="8938" width="19.375" style="44" customWidth="1"/>
    <col min="8939" max="8939" width="23" style="44" customWidth="1"/>
    <col min="8940" max="8940" width="18.625" style="44" customWidth="1"/>
    <col min="8941" max="8941" width="24.125" style="44" customWidth="1"/>
    <col min="8942" max="8942" width="16.625" style="44" customWidth="1"/>
    <col min="8943" max="8943" width="26.375" style="44" customWidth="1"/>
    <col min="8944" max="8944" width="17.5" style="44" customWidth="1"/>
    <col min="8945" max="8945" width="13" style="44" customWidth="1"/>
    <col min="8946" max="8946" width="18.125" style="44" customWidth="1"/>
    <col min="8947" max="8947" width="15.625" style="44" customWidth="1"/>
    <col min="8948" max="8948" width="18" style="44" customWidth="1"/>
    <col min="8949" max="8949" width="20.5" style="44" customWidth="1"/>
    <col min="8950" max="8950" width="18" style="44" customWidth="1"/>
    <col min="8951" max="8951" width="18.875" style="44" customWidth="1"/>
    <col min="8952" max="8952" width="18.125" style="44" customWidth="1"/>
    <col min="8953" max="8953" width="20.25" style="44" customWidth="1"/>
    <col min="8954" max="8954" width="23" style="44" customWidth="1"/>
    <col min="8955" max="8955" width="18.875" style="44" customWidth="1"/>
    <col min="8956" max="8956" width="17.5" style="44" customWidth="1"/>
    <col min="8957" max="8957" width="16.875" style="44" customWidth="1"/>
    <col min="8958" max="8961" width="8" style="44"/>
    <col min="8962" max="8962" width="10.625" style="44" customWidth="1"/>
    <col min="8963" max="9184" width="8" style="44"/>
    <col min="9185" max="9185" width="10.25" style="44" customWidth="1"/>
    <col min="9186" max="9187" width="22" style="44" customWidth="1"/>
    <col min="9188" max="9188" width="25.625" style="44" customWidth="1"/>
    <col min="9189" max="9189" width="20.25" style="44" customWidth="1"/>
    <col min="9190" max="9190" width="16.625" style="44" customWidth="1"/>
    <col min="9191" max="9191" width="21.375" style="44" customWidth="1"/>
    <col min="9192" max="9192" width="16.375" style="44" customWidth="1"/>
    <col min="9193" max="9193" width="22" style="44" customWidth="1"/>
    <col min="9194" max="9194" width="19.375" style="44" customWidth="1"/>
    <col min="9195" max="9195" width="23" style="44" customWidth="1"/>
    <col min="9196" max="9196" width="18.625" style="44" customWidth="1"/>
    <col min="9197" max="9197" width="24.125" style="44" customWidth="1"/>
    <col min="9198" max="9198" width="16.625" style="44" customWidth="1"/>
    <col min="9199" max="9199" width="26.375" style="44" customWidth="1"/>
    <col min="9200" max="9200" width="17.5" style="44" customWidth="1"/>
    <col min="9201" max="9201" width="13" style="44" customWidth="1"/>
    <col min="9202" max="9202" width="18.125" style="44" customWidth="1"/>
    <col min="9203" max="9203" width="15.625" style="44" customWidth="1"/>
    <col min="9204" max="9204" width="18" style="44" customWidth="1"/>
    <col min="9205" max="9205" width="20.5" style="44" customWidth="1"/>
    <col min="9206" max="9206" width="18" style="44" customWidth="1"/>
    <col min="9207" max="9207" width="18.875" style="44" customWidth="1"/>
    <col min="9208" max="9208" width="18.125" style="44" customWidth="1"/>
    <col min="9209" max="9209" width="20.25" style="44" customWidth="1"/>
    <col min="9210" max="9210" width="23" style="44" customWidth="1"/>
    <col min="9211" max="9211" width="18.875" style="44" customWidth="1"/>
    <col min="9212" max="9212" width="17.5" style="44" customWidth="1"/>
    <col min="9213" max="9213" width="16.875" style="44" customWidth="1"/>
    <col min="9214" max="9217" width="8" style="44"/>
    <col min="9218" max="9218" width="10.625" style="44" customWidth="1"/>
    <col min="9219" max="9440" width="8" style="44"/>
    <col min="9441" max="9441" width="10.25" style="44" customWidth="1"/>
    <col min="9442" max="9443" width="22" style="44" customWidth="1"/>
    <col min="9444" max="9444" width="25.625" style="44" customWidth="1"/>
    <col min="9445" max="9445" width="20.25" style="44" customWidth="1"/>
    <col min="9446" max="9446" width="16.625" style="44" customWidth="1"/>
    <col min="9447" max="9447" width="21.375" style="44" customWidth="1"/>
    <col min="9448" max="9448" width="16.375" style="44" customWidth="1"/>
    <col min="9449" max="9449" width="22" style="44" customWidth="1"/>
    <col min="9450" max="9450" width="19.375" style="44" customWidth="1"/>
    <col min="9451" max="9451" width="23" style="44" customWidth="1"/>
    <col min="9452" max="9452" width="18.625" style="44" customWidth="1"/>
    <col min="9453" max="9453" width="24.125" style="44" customWidth="1"/>
    <col min="9454" max="9454" width="16.625" style="44" customWidth="1"/>
    <col min="9455" max="9455" width="26.375" style="44" customWidth="1"/>
    <col min="9456" max="9456" width="17.5" style="44" customWidth="1"/>
    <col min="9457" max="9457" width="13" style="44" customWidth="1"/>
    <col min="9458" max="9458" width="18.125" style="44" customWidth="1"/>
    <col min="9459" max="9459" width="15.625" style="44" customWidth="1"/>
    <col min="9460" max="9460" width="18" style="44" customWidth="1"/>
    <col min="9461" max="9461" width="20.5" style="44" customWidth="1"/>
    <col min="9462" max="9462" width="18" style="44" customWidth="1"/>
    <col min="9463" max="9463" width="18.875" style="44" customWidth="1"/>
    <col min="9464" max="9464" width="18.125" style="44" customWidth="1"/>
    <col min="9465" max="9465" width="20.25" style="44" customWidth="1"/>
    <col min="9466" max="9466" width="23" style="44" customWidth="1"/>
    <col min="9467" max="9467" width="18.875" style="44" customWidth="1"/>
    <col min="9468" max="9468" width="17.5" style="44" customWidth="1"/>
    <col min="9469" max="9469" width="16.875" style="44" customWidth="1"/>
    <col min="9470" max="9473" width="8" style="44"/>
    <col min="9474" max="9474" width="10.625" style="44" customWidth="1"/>
    <col min="9475" max="9696" width="8" style="44"/>
    <col min="9697" max="9697" width="10.25" style="44" customWidth="1"/>
    <col min="9698" max="9699" width="22" style="44" customWidth="1"/>
    <col min="9700" max="9700" width="25.625" style="44" customWidth="1"/>
    <col min="9701" max="9701" width="20.25" style="44" customWidth="1"/>
    <col min="9702" max="9702" width="16.625" style="44" customWidth="1"/>
    <col min="9703" max="9703" width="21.375" style="44" customWidth="1"/>
    <col min="9704" max="9704" width="16.375" style="44" customWidth="1"/>
    <col min="9705" max="9705" width="22" style="44" customWidth="1"/>
    <col min="9706" max="9706" width="19.375" style="44" customWidth="1"/>
    <col min="9707" max="9707" width="23" style="44" customWidth="1"/>
    <col min="9708" max="9708" width="18.625" style="44" customWidth="1"/>
    <col min="9709" max="9709" width="24.125" style="44" customWidth="1"/>
    <col min="9710" max="9710" width="16.625" style="44" customWidth="1"/>
    <col min="9711" max="9711" width="26.375" style="44" customWidth="1"/>
    <col min="9712" max="9712" width="17.5" style="44" customWidth="1"/>
    <col min="9713" max="9713" width="13" style="44" customWidth="1"/>
    <col min="9714" max="9714" width="18.125" style="44" customWidth="1"/>
    <col min="9715" max="9715" width="15.625" style="44" customWidth="1"/>
    <col min="9716" max="9716" width="18" style="44" customWidth="1"/>
    <col min="9717" max="9717" width="20.5" style="44" customWidth="1"/>
    <col min="9718" max="9718" width="18" style="44" customWidth="1"/>
    <col min="9719" max="9719" width="18.875" style="44" customWidth="1"/>
    <col min="9720" max="9720" width="18.125" style="44" customWidth="1"/>
    <col min="9721" max="9721" width="20.25" style="44" customWidth="1"/>
    <col min="9722" max="9722" width="23" style="44" customWidth="1"/>
    <col min="9723" max="9723" width="18.875" style="44" customWidth="1"/>
    <col min="9724" max="9724" width="17.5" style="44" customWidth="1"/>
    <col min="9725" max="9725" width="16.875" style="44" customWidth="1"/>
    <col min="9726" max="9729" width="8" style="44"/>
    <col min="9730" max="9730" width="10.625" style="44" customWidth="1"/>
    <col min="9731" max="9952" width="8" style="44"/>
    <col min="9953" max="9953" width="10.25" style="44" customWidth="1"/>
    <col min="9954" max="9955" width="22" style="44" customWidth="1"/>
    <col min="9956" max="9956" width="25.625" style="44" customWidth="1"/>
    <col min="9957" max="9957" width="20.25" style="44" customWidth="1"/>
    <col min="9958" max="9958" width="16.625" style="44" customWidth="1"/>
    <col min="9959" max="9959" width="21.375" style="44" customWidth="1"/>
    <col min="9960" max="9960" width="16.375" style="44" customWidth="1"/>
    <col min="9961" max="9961" width="22" style="44" customWidth="1"/>
    <col min="9962" max="9962" width="19.375" style="44" customWidth="1"/>
    <col min="9963" max="9963" width="23" style="44" customWidth="1"/>
    <col min="9964" max="9964" width="18.625" style="44" customWidth="1"/>
    <col min="9965" max="9965" width="24.125" style="44" customWidth="1"/>
    <col min="9966" max="9966" width="16.625" style="44" customWidth="1"/>
    <col min="9967" max="9967" width="26.375" style="44" customWidth="1"/>
    <col min="9968" max="9968" width="17.5" style="44" customWidth="1"/>
    <col min="9969" max="9969" width="13" style="44" customWidth="1"/>
    <col min="9970" max="9970" width="18.125" style="44" customWidth="1"/>
    <col min="9971" max="9971" width="15.625" style="44" customWidth="1"/>
    <col min="9972" max="9972" width="18" style="44" customWidth="1"/>
    <col min="9973" max="9973" width="20.5" style="44" customWidth="1"/>
    <col min="9974" max="9974" width="18" style="44" customWidth="1"/>
    <col min="9975" max="9975" width="18.875" style="44" customWidth="1"/>
    <col min="9976" max="9976" width="18.125" style="44" customWidth="1"/>
    <col min="9977" max="9977" width="20.25" style="44" customWidth="1"/>
    <col min="9978" max="9978" width="23" style="44" customWidth="1"/>
    <col min="9979" max="9979" width="18.875" style="44" customWidth="1"/>
    <col min="9980" max="9980" width="17.5" style="44" customWidth="1"/>
    <col min="9981" max="9981" width="16.875" style="44" customWidth="1"/>
    <col min="9982" max="9985" width="8" style="44"/>
    <col min="9986" max="9986" width="10.625" style="44" customWidth="1"/>
    <col min="9987" max="10208" width="8" style="44"/>
    <col min="10209" max="10209" width="10.25" style="44" customWidth="1"/>
    <col min="10210" max="10211" width="22" style="44" customWidth="1"/>
    <col min="10212" max="10212" width="25.625" style="44" customWidth="1"/>
    <col min="10213" max="10213" width="20.25" style="44" customWidth="1"/>
    <col min="10214" max="10214" width="16.625" style="44" customWidth="1"/>
    <col min="10215" max="10215" width="21.375" style="44" customWidth="1"/>
    <col min="10216" max="10216" width="16.375" style="44" customWidth="1"/>
    <col min="10217" max="10217" width="22" style="44" customWidth="1"/>
    <col min="10218" max="10218" width="19.375" style="44" customWidth="1"/>
    <col min="10219" max="10219" width="23" style="44" customWidth="1"/>
    <col min="10220" max="10220" width="18.625" style="44" customWidth="1"/>
    <col min="10221" max="10221" width="24.125" style="44" customWidth="1"/>
    <col min="10222" max="10222" width="16.625" style="44" customWidth="1"/>
    <col min="10223" max="10223" width="26.375" style="44" customWidth="1"/>
    <col min="10224" max="10224" width="17.5" style="44" customWidth="1"/>
    <col min="10225" max="10225" width="13" style="44" customWidth="1"/>
    <col min="10226" max="10226" width="18.125" style="44" customWidth="1"/>
    <col min="10227" max="10227" width="15.625" style="44" customWidth="1"/>
    <col min="10228" max="10228" width="18" style="44" customWidth="1"/>
    <col min="10229" max="10229" width="20.5" style="44" customWidth="1"/>
    <col min="10230" max="10230" width="18" style="44" customWidth="1"/>
    <col min="10231" max="10231" width="18.875" style="44" customWidth="1"/>
    <col min="10232" max="10232" width="18.125" style="44" customWidth="1"/>
    <col min="10233" max="10233" width="20.25" style="44" customWidth="1"/>
    <col min="10234" max="10234" width="23" style="44" customWidth="1"/>
    <col min="10235" max="10235" width="18.875" style="44" customWidth="1"/>
    <col min="10236" max="10236" width="17.5" style="44" customWidth="1"/>
    <col min="10237" max="10237" width="16.875" style="44" customWidth="1"/>
    <col min="10238" max="10241" width="8" style="44"/>
    <col min="10242" max="10242" width="10.625" style="44" customWidth="1"/>
    <col min="10243" max="10464" width="8" style="44"/>
    <col min="10465" max="10465" width="10.25" style="44" customWidth="1"/>
    <col min="10466" max="10467" width="22" style="44" customWidth="1"/>
    <col min="10468" max="10468" width="25.625" style="44" customWidth="1"/>
    <col min="10469" max="10469" width="20.25" style="44" customWidth="1"/>
    <col min="10470" max="10470" width="16.625" style="44" customWidth="1"/>
    <col min="10471" max="10471" width="21.375" style="44" customWidth="1"/>
    <col min="10472" max="10472" width="16.375" style="44" customWidth="1"/>
    <col min="10473" max="10473" width="22" style="44" customWidth="1"/>
    <col min="10474" max="10474" width="19.375" style="44" customWidth="1"/>
    <col min="10475" max="10475" width="23" style="44" customWidth="1"/>
    <col min="10476" max="10476" width="18.625" style="44" customWidth="1"/>
    <col min="10477" max="10477" width="24.125" style="44" customWidth="1"/>
    <col min="10478" max="10478" width="16.625" style="44" customWidth="1"/>
    <col min="10479" max="10479" width="26.375" style="44" customWidth="1"/>
    <col min="10480" max="10480" width="17.5" style="44" customWidth="1"/>
    <col min="10481" max="10481" width="13" style="44" customWidth="1"/>
    <col min="10482" max="10482" width="18.125" style="44" customWidth="1"/>
    <col min="10483" max="10483" width="15.625" style="44" customWidth="1"/>
    <col min="10484" max="10484" width="18" style="44" customWidth="1"/>
    <col min="10485" max="10485" width="20.5" style="44" customWidth="1"/>
    <col min="10486" max="10486" width="18" style="44" customWidth="1"/>
    <col min="10487" max="10487" width="18.875" style="44" customWidth="1"/>
    <col min="10488" max="10488" width="18.125" style="44" customWidth="1"/>
    <col min="10489" max="10489" width="20.25" style="44" customWidth="1"/>
    <col min="10490" max="10490" width="23" style="44" customWidth="1"/>
    <col min="10491" max="10491" width="18.875" style="44" customWidth="1"/>
    <col min="10492" max="10492" width="17.5" style="44" customWidth="1"/>
    <col min="10493" max="10493" width="16.875" style="44" customWidth="1"/>
    <col min="10494" max="10497" width="8" style="44"/>
    <col min="10498" max="10498" width="10.625" style="44" customWidth="1"/>
    <col min="10499" max="10720" width="8" style="44"/>
    <col min="10721" max="10721" width="10.25" style="44" customWidth="1"/>
    <col min="10722" max="10723" width="22" style="44" customWidth="1"/>
    <col min="10724" max="10724" width="25.625" style="44" customWidth="1"/>
    <col min="10725" max="10725" width="20.25" style="44" customWidth="1"/>
    <col min="10726" max="10726" width="16.625" style="44" customWidth="1"/>
    <col min="10727" max="10727" width="21.375" style="44" customWidth="1"/>
    <col min="10728" max="10728" width="16.375" style="44" customWidth="1"/>
    <col min="10729" max="10729" width="22" style="44" customWidth="1"/>
    <col min="10730" max="10730" width="19.375" style="44" customWidth="1"/>
    <col min="10731" max="10731" width="23" style="44" customWidth="1"/>
    <col min="10732" max="10732" width="18.625" style="44" customWidth="1"/>
    <col min="10733" max="10733" width="24.125" style="44" customWidth="1"/>
    <col min="10734" max="10734" width="16.625" style="44" customWidth="1"/>
    <col min="10735" max="10735" width="26.375" style="44" customWidth="1"/>
    <col min="10736" max="10736" width="17.5" style="44" customWidth="1"/>
    <col min="10737" max="10737" width="13" style="44" customWidth="1"/>
    <col min="10738" max="10738" width="18.125" style="44" customWidth="1"/>
    <col min="10739" max="10739" width="15.625" style="44" customWidth="1"/>
    <col min="10740" max="10740" width="18" style="44" customWidth="1"/>
    <col min="10741" max="10741" width="20.5" style="44" customWidth="1"/>
    <col min="10742" max="10742" width="18" style="44" customWidth="1"/>
    <col min="10743" max="10743" width="18.875" style="44" customWidth="1"/>
    <col min="10744" max="10744" width="18.125" style="44" customWidth="1"/>
    <col min="10745" max="10745" width="20.25" style="44" customWidth="1"/>
    <col min="10746" max="10746" width="23" style="44" customWidth="1"/>
    <col min="10747" max="10747" width="18.875" style="44" customWidth="1"/>
    <col min="10748" max="10748" width="17.5" style="44" customWidth="1"/>
    <col min="10749" max="10749" width="16.875" style="44" customWidth="1"/>
    <col min="10750" max="10753" width="8" style="44"/>
    <col min="10754" max="10754" width="10.625" style="44" customWidth="1"/>
    <col min="10755" max="10976" width="8" style="44"/>
    <col min="10977" max="10977" width="10.25" style="44" customWidth="1"/>
    <col min="10978" max="10979" width="22" style="44" customWidth="1"/>
    <col min="10980" max="10980" width="25.625" style="44" customWidth="1"/>
    <col min="10981" max="10981" width="20.25" style="44" customWidth="1"/>
    <col min="10982" max="10982" width="16.625" style="44" customWidth="1"/>
    <col min="10983" max="10983" width="21.375" style="44" customWidth="1"/>
    <col min="10984" max="10984" width="16.375" style="44" customWidth="1"/>
    <col min="10985" max="10985" width="22" style="44" customWidth="1"/>
    <col min="10986" max="10986" width="19.375" style="44" customWidth="1"/>
    <col min="10987" max="10987" width="23" style="44" customWidth="1"/>
    <col min="10988" max="10988" width="18.625" style="44" customWidth="1"/>
    <col min="10989" max="10989" width="24.125" style="44" customWidth="1"/>
    <col min="10990" max="10990" width="16.625" style="44" customWidth="1"/>
    <col min="10991" max="10991" width="26.375" style="44" customWidth="1"/>
    <col min="10992" max="10992" width="17.5" style="44" customWidth="1"/>
    <col min="10993" max="10993" width="13" style="44" customWidth="1"/>
    <col min="10994" max="10994" width="18.125" style="44" customWidth="1"/>
    <col min="10995" max="10995" width="15.625" style="44" customWidth="1"/>
    <col min="10996" max="10996" width="18" style="44" customWidth="1"/>
    <col min="10997" max="10997" width="20.5" style="44" customWidth="1"/>
    <col min="10998" max="10998" width="18" style="44" customWidth="1"/>
    <col min="10999" max="10999" width="18.875" style="44" customWidth="1"/>
    <col min="11000" max="11000" width="18.125" style="44" customWidth="1"/>
    <col min="11001" max="11001" width="20.25" style="44" customWidth="1"/>
    <col min="11002" max="11002" width="23" style="44" customWidth="1"/>
    <col min="11003" max="11003" width="18.875" style="44" customWidth="1"/>
    <col min="11004" max="11004" width="17.5" style="44" customWidth="1"/>
    <col min="11005" max="11005" width="16.875" style="44" customWidth="1"/>
    <col min="11006" max="11009" width="8" style="44"/>
    <col min="11010" max="11010" width="10.625" style="44" customWidth="1"/>
    <col min="11011" max="11232" width="8" style="44"/>
    <col min="11233" max="11233" width="10.25" style="44" customWidth="1"/>
    <col min="11234" max="11235" width="22" style="44" customWidth="1"/>
    <col min="11236" max="11236" width="25.625" style="44" customWidth="1"/>
    <col min="11237" max="11237" width="20.25" style="44" customWidth="1"/>
    <col min="11238" max="11238" width="16.625" style="44" customWidth="1"/>
    <col min="11239" max="11239" width="21.375" style="44" customWidth="1"/>
    <col min="11240" max="11240" width="16.375" style="44" customWidth="1"/>
    <col min="11241" max="11241" width="22" style="44" customWidth="1"/>
    <col min="11242" max="11242" width="19.375" style="44" customWidth="1"/>
    <col min="11243" max="11243" width="23" style="44" customWidth="1"/>
    <col min="11244" max="11244" width="18.625" style="44" customWidth="1"/>
    <col min="11245" max="11245" width="24.125" style="44" customWidth="1"/>
    <col min="11246" max="11246" width="16.625" style="44" customWidth="1"/>
    <col min="11247" max="11247" width="26.375" style="44" customWidth="1"/>
    <col min="11248" max="11248" width="17.5" style="44" customWidth="1"/>
    <col min="11249" max="11249" width="13" style="44" customWidth="1"/>
    <col min="11250" max="11250" width="18.125" style="44" customWidth="1"/>
    <col min="11251" max="11251" width="15.625" style="44" customWidth="1"/>
    <col min="11252" max="11252" width="18" style="44" customWidth="1"/>
    <col min="11253" max="11253" width="20.5" style="44" customWidth="1"/>
    <col min="11254" max="11254" width="18" style="44" customWidth="1"/>
    <col min="11255" max="11255" width="18.875" style="44" customWidth="1"/>
    <col min="11256" max="11256" width="18.125" style="44" customWidth="1"/>
    <col min="11257" max="11257" width="20.25" style="44" customWidth="1"/>
    <col min="11258" max="11258" width="23" style="44" customWidth="1"/>
    <col min="11259" max="11259" width="18.875" style="44" customWidth="1"/>
    <col min="11260" max="11260" width="17.5" style="44" customWidth="1"/>
    <col min="11261" max="11261" width="16.875" style="44" customWidth="1"/>
    <col min="11262" max="11265" width="8" style="44"/>
    <col min="11266" max="11266" width="10.625" style="44" customWidth="1"/>
    <col min="11267" max="11488" width="8" style="44"/>
    <col min="11489" max="11489" width="10.25" style="44" customWidth="1"/>
    <col min="11490" max="11491" width="22" style="44" customWidth="1"/>
    <col min="11492" max="11492" width="25.625" style="44" customWidth="1"/>
    <col min="11493" max="11493" width="20.25" style="44" customWidth="1"/>
    <col min="11494" max="11494" width="16.625" style="44" customWidth="1"/>
    <col min="11495" max="11495" width="21.375" style="44" customWidth="1"/>
    <col min="11496" max="11496" width="16.375" style="44" customWidth="1"/>
    <col min="11497" max="11497" width="22" style="44" customWidth="1"/>
    <col min="11498" max="11498" width="19.375" style="44" customWidth="1"/>
    <col min="11499" max="11499" width="23" style="44" customWidth="1"/>
    <col min="11500" max="11500" width="18.625" style="44" customWidth="1"/>
    <col min="11501" max="11501" width="24.125" style="44" customWidth="1"/>
    <col min="11502" max="11502" width="16.625" style="44" customWidth="1"/>
    <col min="11503" max="11503" width="26.375" style="44" customWidth="1"/>
    <col min="11504" max="11504" width="17.5" style="44" customWidth="1"/>
    <col min="11505" max="11505" width="13" style="44" customWidth="1"/>
    <col min="11506" max="11506" width="18.125" style="44" customWidth="1"/>
    <col min="11507" max="11507" width="15.625" style="44" customWidth="1"/>
    <col min="11508" max="11508" width="18" style="44" customWidth="1"/>
    <col min="11509" max="11509" width="20.5" style="44" customWidth="1"/>
    <col min="11510" max="11510" width="18" style="44" customWidth="1"/>
    <col min="11511" max="11511" width="18.875" style="44" customWidth="1"/>
    <col min="11512" max="11512" width="18.125" style="44" customWidth="1"/>
    <col min="11513" max="11513" width="20.25" style="44" customWidth="1"/>
    <col min="11514" max="11514" width="23" style="44" customWidth="1"/>
    <col min="11515" max="11515" width="18.875" style="44" customWidth="1"/>
    <col min="11516" max="11516" width="17.5" style="44" customWidth="1"/>
    <col min="11517" max="11517" width="16.875" style="44" customWidth="1"/>
    <col min="11518" max="11521" width="8" style="44"/>
    <col min="11522" max="11522" width="10.625" style="44" customWidth="1"/>
    <col min="11523" max="11744" width="8" style="44"/>
    <col min="11745" max="11745" width="10.25" style="44" customWidth="1"/>
    <col min="11746" max="11747" width="22" style="44" customWidth="1"/>
    <col min="11748" max="11748" width="25.625" style="44" customWidth="1"/>
    <col min="11749" max="11749" width="20.25" style="44" customWidth="1"/>
    <col min="11750" max="11750" width="16.625" style="44" customWidth="1"/>
    <col min="11751" max="11751" width="21.375" style="44" customWidth="1"/>
    <col min="11752" max="11752" width="16.375" style="44" customWidth="1"/>
    <col min="11753" max="11753" width="22" style="44" customWidth="1"/>
    <col min="11754" max="11754" width="19.375" style="44" customWidth="1"/>
    <col min="11755" max="11755" width="23" style="44" customWidth="1"/>
    <col min="11756" max="11756" width="18.625" style="44" customWidth="1"/>
    <col min="11757" max="11757" width="24.125" style="44" customWidth="1"/>
    <col min="11758" max="11758" width="16.625" style="44" customWidth="1"/>
    <col min="11759" max="11759" width="26.375" style="44" customWidth="1"/>
    <col min="11760" max="11760" width="17.5" style="44" customWidth="1"/>
    <col min="11761" max="11761" width="13" style="44" customWidth="1"/>
    <col min="11762" max="11762" width="18.125" style="44" customWidth="1"/>
    <col min="11763" max="11763" width="15.625" style="44" customWidth="1"/>
    <col min="11764" max="11764" width="18" style="44" customWidth="1"/>
    <col min="11765" max="11765" width="20.5" style="44" customWidth="1"/>
    <col min="11766" max="11766" width="18" style="44" customWidth="1"/>
    <col min="11767" max="11767" width="18.875" style="44" customWidth="1"/>
    <col min="11768" max="11768" width="18.125" style="44" customWidth="1"/>
    <col min="11769" max="11769" width="20.25" style="44" customWidth="1"/>
    <col min="11770" max="11770" width="23" style="44" customWidth="1"/>
    <col min="11771" max="11771" width="18.875" style="44" customWidth="1"/>
    <col min="11772" max="11772" width="17.5" style="44" customWidth="1"/>
    <col min="11773" max="11773" width="16.875" style="44" customWidth="1"/>
    <col min="11774" max="11777" width="8" style="44"/>
    <col min="11778" max="11778" width="10.625" style="44" customWidth="1"/>
    <col min="11779" max="12000" width="8" style="44"/>
    <col min="12001" max="12001" width="10.25" style="44" customWidth="1"/>
    <col min="12002" max="12003" width="22" style="44" customWidth="1"/>
    <col min="12004" max="12004" width="25.625" style="44" customWidth="1"/>
    <col min="12005" max="12005" width="20.25" style="44" customWidth="1"/>
    <col min="12006" max="12006" width="16.625" style="44" customWidth="1"/>
    <col min="12007" max="12007" width="21.375" style="44" customWidth="1"/>
    <col min="12008" max="12008" width="16.375" style="44" customWidth="1"/>
    <col min="12009" max="12009" width="22" style="44" customWidth="1"/>
    <col min="12010" max="12010" width="19.375" style="44" customWidth="1"/>
    <col min="12011" max="12011" width="23" style="44" customWidth="1"/>
    <col min="12012" max="12012" width="18.625" style="44" customWidth="1"/>
    <col min="12013" max="12013" width="24.125" style="44" customWidth="1"/>
    <col min="12014" max="12014" width="16.625" style="44" customWidth="1"/>
    <col min="12015" max="12015" width="26.375" style="44" customWidth="1"/>
    <col min="12016" max="12016" width="17.5" style="44" customWidth="1"/>
    <col min="12017" max="12017" width="13" style="44" customWidth="1"/>
    <col min="12018" max="12018" width="18.125" style="44" customWidth="1"/>
    <col min="12019" max="12019" width="15.625" style="44" customWidth="1"/>
    <col min="12020" max="12020" width="18" style="44" customWidth="1"/>
    <col min="12021" max="12021" width="20.5" style="44" customWidth="1"/>
    <col min="12022" max="12022" width="18" style="44" customWidth="1"/>
    <col min="12023" max="12023" width="18.875" style="44" customWidth="1"/>
    <col min="12024" max="12024" width="18.125" style="44" customWidth="1"/>
    <col min="12025" max="12025" width="20.25" style="44" customWidth="1"/>
    <col min="12026" max="12026" width="23" style="44" customWidth="1"/>
    <col min="12027" max="12027" width="18.875" style="44" customWidth="1"/>
    <col min="12028" max="12028" width="17.5" style="44" customWidth="1"/>
    <col min="12029" max="12029" width="16.875" style="44" customWidth="1"/>
    <col min="12030" max="12033" width="8" style="44"/>
    <col min="12034" max="12034" width="10.625" style="44" customWidth="1"/>
    <col min="12035" max="12256" width="8" style="44"/>
    <col min="12257" max="12257" width="10.25" style="44" customWidth="1"/>
    <col min="12258" max="12259" width="22" style="44" customWidth="1"/>
    <col min="12260" max="12260" width="25.625" style="44" customWidth="1"/>
    <col min="12261" max="12261" width="20.25" style="44" customWidth="1"/>
    <col min="12262" max="12262" width="16.625" style="44" customWidth="1"/>
    <col min="12263" max="12263" width="21.375" style="44" customWidth="1"/>
    <col min="12264" max="12264" width="16.375" style="44" customWidth="1"/>
    <col min="12265" max="12265" width="22" style="44" customWidth="1"/>
    <col min="12266" max="12266" width="19.375" style="44" customWidth="1"/>
    <col min="12267" max="12267" width="23" style="44" customWidth="1"/>
    <col min="12268" max="12268" width="18.625" style="44" customWidth="1"/>
    <col min="12269" max="12269" width="24.125" style="44" customWidth="1"/>
    <col min="12270" max="12270" width="16.625" style="44" customWidth="1"/>
    <col min="12271" max="12271" width="26.375" style="44" customWidth="1"/>
    <col min="12272" max="12272" width="17.5" style="44" customWidth="1"/>
    <col min="12273" max="12273" width="13" style="44" customWidth="1"/>
    <col min="12274" max="12274" width="18.125" style="44" customWidth="1"/>
    <col min="12275" max="12275" width="15.625" style="44" customWidth="1"/>
    <col min="12276" max="12276" width="18" style="44" customWidth="1"/>
    <col min="12277" max="12277" width="20.5" style="44" customWidth="1"/>
    <col min="12278" max="12278" width="18" style="44" customWidth="1"/>
    <col min="12279" max="12279" width="18.875" style="44" customWidth="1"/>
    <col min="12280" max="12280" width="18.125" style="44" customWidth="1"/>
    <col min="12281" max="12281" width="20.25" style="44" customWidth="1"/>
    <col min="12282" max="12282" width="23" style="44" customWidth="1"/>
    <col min="12283" max="12283" width="18.875" style="44" customWidth="1"/>
    <col min="12284" max="12284" width="17.5" style="44" customWidth="1"/>
    <col min="12285" max="12285" width="16.875" style="44" customWidth="1"/>
    <col min="12286" max="12289" width="8" style="44"/>
    <col min="12290" max="12290" width="10.625" style="44" customWidth="1"/>
    <col min="12291" max="12512" width="8" style="44"/>
    <col min="12513" max="12513" width="10.25" style="44" customWidth="1"/>
    <col min="12514" max="12515" width="22" style="44" customWidth="1"/>
    <col min="12516" max="12516" width="25.625" style="44" customWidth="1"/>
    <col min="12517" max="12517" width="20.25" style="44" customWidth="1"/>
    <col min="12518" max="12518" width="16.625" style="44" customWidth="1"/>
    <col min="12519" max="12519" width="21.375" style="44" customWidth="1"/>
    <col min="12520" max="12520" width="16.375" style="44" customWidth="1"/>
    <col min="12521" max="12521" width="22" style="44" customWidth="1"/>
    <col min="12522" max="12522" width="19.375" style="44" customWidth="1"/>
    <col min="12523" max="12523" width="23" style="44" customWidth="1"/>
    <col min="12524" max="12524" width="18.625" style="44" customWidth="1"/>
    <col min="12525" max="12525" width="24.125" style="44" customWidth="1"/>
    <col min="12526" max="12526" width="16.625" style="44" customWidth="1"/>
    <col min="12527" max="12527" width="26.375" style="44" customWidth="1"/>
    <col min="12528" max="12528" width="17.5" style="44" customWidth="1"/>
    <col min="12529" max="12529" width="13" style="44" customWidth="1"/>
    <col min="12530" max="12530" width="18.125" style="44" customWidth="1"/>
    <col min="12531" max="12531" width="15.625" style="44" customWidth="1"/>
    <col min="12532" max="12532" width="18" style="44" customWidth="1"/>
    <col min="12533" max="12533" width="20.5" style="44" customWidth="1"/>
    <col min="12534" max="12534" width="18" style="44" customWidth="1"/>
    <col min="12535" max="12535" width="18.875" style="44" customWidth="1"/>
    <col min="12536" max="12536" width="18.125" style="44" customWidth="1"/>
    <col min="12537" max="12537" width="20.25" style="44" customWidth="1"/>
    <col min="12538" max="12538" width="23" style="44" customWidth="1"/>
    <col min="12539" max="12539" width="18.875" style="44" customWidth="1"/>
    <col min="12540" max="12540" width="17.5" style="44" customWidth="1"/>
    <col min="12541" max="12541" width="16.875" style="44" customWidth="1"/>
    <col min="12542" max="12545" width="8" style="44"/>
    <col min="12546" max="12546" width="10.625" style="44" customWidth="1"/>
    <col min="12547" max="12768" width="8" style="44"/>
    <col min="12769" max="12769" width="10.25" style="44" customWidth="1"/>
    <col min="12770" max="12771" width="22" style="44" customWidth="1"/>
    <col min="12772" max="12772" width="25.625" style="44" customWidth="1"/>
    <col min="12773" max="12773" width="20.25" style="44" customWidth="1"/>
    <col min="12774" max="12774" width="16.625" style="44" customWidth="1"/>
    <col min="12775" max="12775" width="21.375" style="44" customWidth="1"/>
    <col min="12776" max="12776" width="16.375" style="44" customWidth="1"/>
    <col min="12777" max="12777" width="22" style="44" customWidth="1"/>
    <col min="12778" max="12778" width="19.375" style="44" customWidth="1"/>
    <col min="12779" max="12779" width="23" style="44" customWidth="1"/>
    <col min="12780" max="12780" width="18.625" style="44" customWidth="1"/>
    <col min="12781" max="12781" width="24.125" style="44" customWidth="1"/>
    <col min="12782" max="12782" width="16.625" style="44" customWidth="1"/>
    <col min="12783" max="12783" width="26.375" style="44" customWidth="1"/>
    <col min="12784" max="12784" width="17.5" style="44" customWidth="1"/>
    <col min="12785" max="12785" width="13" style="44" customWidth="1"/>
    <col min="12786" max="12786" width="18.125" style="44" customWidth="1"/>
    <col min="12787" max="12787" width="15.625" style="44" customWidth="1"/>
    <col min="12788" max="12788" width="18" style="44" customWidth="1"/>
    <col min="12789" max="12789" width="20.5" style="44" customWidth="1"/>
    <col min="12790" max="12790" width="18" style="44" customWidth="1"/>
    <col min="12791" max="12791" width="18.875" style="44" customWidth="1"/>
    <col min="12792" max="12792" width="18.125" style="44" customWidth="1"/>
    <col min="12793" max="12793" width="20.25" style="44" customWidth="1"/>
    <col min="12794" max="12794" width="23" style="44" customWidth="1"/>
    <col min="12795" max="12795" width="18.875" style="44" customWidth="1"/>
    <col min="12796" max="12796" width="17.5" style="44" customWidth="1"/>
    <col min="12797" max="12797" width="16.875" style="44" customWidth="1"/>
    <col min="12798" max="12801" width="8" style="44"/>
    <col min="12802" max="12802" width="10.625" style="44" customWidth="1"/>
    <col min="12803" max="13024" width="8" style="44"/>
    <col min="13025" max="13025" width="10.25" style="44" customWidth="1"/>
    <col min="13026" max="13027" width="22" style="44" customWidth="1"/>
    <col min="13028" max="13028" width="25.625" style="44" customWidth="1"/>
    <col min="13029" max="13029" width="20.25" style="44" customWidth="1"/>
    <col min="13030" max="13030" width="16.625" style="44" customWidth="1"/>
    <col min="13031" max="13031" width="21.375" style="44" customWidth="1"/>
    <col min="13032" max="13032" width="16.375" style="44" customWidth="1"/>
    <col min="13033" max="13033" width="22" style="44" customWidth="1"/>
    <col min="13034" max="13034" width="19.375" style="44" customWidth="1"/>
    <col min="13035" max="13035" width="23" style="44" customWidth="1"/>
    <col min="13036" max="13036" width="18.625" style="44" customWidth="1"/>
    <col min="13037" max="13037" width="24.125" style="44" customWidth="1"/>
    <col min="13038" max="13038" width="16.625" style="44" customWidth="1"/>
    <col min="13039" max="13039" width="26.375" style="44" customWidth="1"/>
    <col min="13040" max="13040" width="17.5" style="44" customWidth="1"/>
    <col min="13041" max="13041" width="13" style="44" customWidth="1"/>
    <col min="13042" max="13042" width="18.125" style="44" customWidth="1"/>
    <col min="13043" max="13043" width="15.625" style="44" customWidth="1"/>
    <col min="13044" max="13044" width="18" style="44" customWidth="1"/>
    <col min="13045" max="13045" width="20.5" style="44" customWidth="1"/>
    <col min="13046" max="13046" width="18" style="44" customWidth="1"/>
    <col min="13047" max="13047" width="18.875" style="44" customWidth="1"/>
    <col min="13048" max="13048" width="18.125" style="44" customWidth="1"/>
    <col min="13049" max="13049" width="20.25" style="44" customWidth="1"/>
    <col min="13050" max="13050" width="23" style="44" customWidth="1"/>
    <col min="13051" max="13051" width="18.875" style="44" customWidth="1"/>
    <col min="13052" max="13052" width="17.5" style="44" customWidth="1"/>
    <col min="13053" max="13053" width="16.875" style="44" customWidth="1"/>
    <col min="13054" max="13057" width="8" style="44"/>
    <col min="13058" max="13058" width="10.625" style="44" customWidth="1"/>
    <col min="13059" max="13280" width="8" style="44"/>
    <col min="13281" max="13281" width="10.25" style="44" customWidth="1"/>
    <col min="13282" max="13283" width="22" style="44" customWidth="1"/>
    <col min="13284" max="13284" width="25.625" style="44" customWidth="1"/>
    <col min="13285" max="13285" width="20.25" style="44" customWidth="1"/>
    <col min="13286" max="13286" width="16.625" style="44" customWidth="1"/>
    <col min="13287" max="13287" width="21.375" style="44" customWidth="1"/>
    <col min="13288" max="13288" width="16.375" style="44" customWidth="1"/>
    <col min="13289" max="13289" width="22" style="44" customWidth="1"/>
    <col min="13290" max="13290" width="19.375" style="44" customWidth="1"/>
    <col min="13291" max="13291" width="23" style="44" customWidth="1"/>
    <col min="13292" max="13292" width="18.625" style="44" customWidth="1"/>
    <col min="13293" max="13293" width="24.125" style="44" customWidth="1"/>
    <col min="13294" max="13294" width="16.625" style="44" customWidth="1"/>
    <col min="13295" max="13295" width="26.375" style="44" customWidth="1"/>
    <col min="13296" max="13296" width="17.5" style="44" customWidth="1"/>
    <col min="13297" max="13297" width="13" style="44" customWidth="1"/>
    <col min="13298" max="13298" width="18.125" style="44" customWidth="1"/>
    <col min="13299" max="13299" width="15.625" style="44" customWidth="1"/>
    <col min="13300" max="13300" width="18" style="44" customWidth="1"/>
    <col min="13301" max="13301" width="20.5" style="44" customWidth="1"/>
    <col min="13302" max="13302" width="18" style="44" customWidth="1"/>
    <col min="13303" max="13303" width="18.875" style="44" customWidth="1"/>
    <col min="13304" max="13304" width="18.125" style="44" customWidth="1"/>
    <col min="13305" max="13305" width="20.25" style="44" customWidth="1"/>
    <col min="13306" max="13306" width="23" style="44" customWidth="1"/>
    <col min="13307" max="13307" width="18.875" style="44" customWidth="1"/>
    <col min="13308" max="13308" width="17.5" style="44" customWidth="1"/>
    <col min="13309" max="13309" width="16.875" style="44" customWidth="1"/>
    <col min="13310" max="13313" width="8" style="44"/>
    <col min="13314" max="13314" width="10.625" style="44" customWidth="1"/>
    <col min="13315" max="13536" width="8" style="44"/>
    <col min="13537" max="13537" width="10.25" style="44" customWidth="1"/>
    <col min="13538" max="13539" width="22" style="44" customWidth="1"/>
    <col min="13540" max="13540" width="25.625" style="44" customWidth="1"/>
    <col min="13541" max="13541" width="20.25" style="44" customWidth="1"/>
    <col min="13542" max="13542" width="16.625" style="44" customWidth="1"/>
    <col min="13543" max="13543" width="21.375" style="44" customWidth="1"/>
    <col min="13544" max="13544" width="16.375" style="44" customWidth="1"/>
    <col min="13545" max="13545" width="22" style="44" customWidth="1"/>
    <col min="13546" max="13546" width="19.375" style="44" customWidth="1"/>
    <col min="13547" max="13547" width="23" style="44" customWidth="1"/>
    <col min="13548" max="13548" width="18.625" style="44" customWidth="1"/>
    <col min="13549" max="13549" width="24.125" style="44" customWidth="1"/>
    <col min="13550" max="13550" width="16.625" style="44" customWidth="1"/>
    <col min="13551" max="13551" width="26.375" style="44" customWidth="1"/>
    <col min="13552" max="13552" width="17.5" style="44" customWidth="1"/>
    <col min="13553" max="13553" width="13" style="44" customWidth="1"/>
    <col min="13554" max="13554" width="18.125" style="44" customWidth="1"/>
    <col min="13555" max="13555" width="15.625" style="44" customWidth="1"/>
    <col min="13556" max="13556" width="18" style="44" customWidth="1"/>
    <col min="13557" max="13557" width="20.5" style="44" customWidth="1"/>
    <col min="13558" max="13558" width="18" style="44" customWidth="1"/>
    <col min="13559" max="13559" width="18.875" style="44" customWidth="1"/>
    <col min="13560" max="13560" width="18.125" style="44" customWidth="1"/>
    <col min="13561" max="13561" width="20.25" style="44" customWidth="1"/>
    <col min="13562" max="13562" width="23" style="44" customWidth="1"/>
    <col min="13563" max="13563" width="18.875" style="44" customWidth="1"/>
    <col min="13564" max="13564" width="17.5" style="44" customWidth="1"/>
    <col min="13565" max="13565" width="16.875" style="44" customWidth="1"/>
    <col min="13566" max="13569" width="8" style="44"/>
    <col min="13570" max="13570" width="10.625" style="44" customWidth="1"/>
    <col min="13571" max="13792" width="8" style="44"/>
    <col min="13793" max="13793" width="10.25" style="44" customWidth="1"/>
    <col min="13794" max="13795" width="22" style="44" customWidth="1"/>
    <col min="13796" max="13796" width="25.625" style="44" customWidth="1"/>
    <col min="13797" max="13797" width="20.25" style="44" customWidth="1"/>
    <col min="13798" max="13798" width="16.625" style="44" customWidth="1"/>
    <col min="13799" max="13799" width="21.375" style="44" customWidth="1"/>
    <col min="13800" max="13800" width="16.375" style="44" customWidth="1"/>
    <col min="13801" max="13801" width="22" style="44" customWidth="1"/>
    <col min="13802" max="13802" width="19.375" style="44" customWidth="1"/>
    <col min="13803" max="13803" width="23" style="44" customWidth="1"/>
    <col min="13804" max="13804" width="18.625" style="44" customWidth="1"/>
    <col min="13805" max="13805" width="24.125" style="44" customWidth="1"/>
    <col min="13806" max="13806" width="16.625" style="44" customWidth="1"/>
    <col min="13807" max="13807" width="26.375" style="44" customWidth="1"/>
    <col min="13808" max="13808" width="17.5" style="44" customWidth="1"/>
    <col min="13809" max="13809" width="13" style="44" customWidth="1"/>
    <col min="13810" max="13810" width="18.125" style="44" customWidth="1"/>
    <col min="13811" max="13811" width="15.625" style="44" customWidth="1"/>
    <col min="13812" max="13812" width="18" style="44" customWidth="1"/>
    <col min="13813" max="13813" width="20.5" style="44" customWidth="1"/>
    <col min="13814" max="13814" width="18" style="44" customWidth="1"/>
    <col min="13815" max="13815" width="18.875" style="44" customWidth="1"/>
    <col min="13816" max="13816" width="18.125" style="44" customWidth="1"/>
    <col min="13817" max="13817" width="20.25" style="44" customWidth="1"/>
    <col min="13818" max="13818" width="23" style="44" customWidth="1"/>
    <col min="13819" max="13819" width="18.875" style="44" customWidth="1"/>
    <col min="13820" max="13820" width="17.5" style="44" customWidth="1"/>
    <col min="13821" max="13821" width="16.875" style="44" customWidth="1"/>
    <col min="13822" max="13825" width="8" style="44"/>
    <col min="13826" max="13826" width="10.625" style="44" customWidth="1"/>
    <col min="13827" max="14048" width="8" style="44"/>
    <col min="14049" max="14049" width="10.25" style="44" customWidth="1"/>
    <col min="14050" max="14051" width="22" style="44" customWidth="1"/>
    <col min="14052" max="14052" width="25.625" style="44" customWidth="1"/>
    <col min="14053" max="14053" width="20.25" style="44" customWidth="1"/>
    <col min="14054" max="14054" width="16.625" style="44" customWidth="1"/>
    <col min="14055" max="14055" width="21.375" style="44" customWidth="1"/>
    <col min="14056" max="14056" width="16.375" style="44" customWidth="1"/>
    <col min="14057" max="14057" width="22" style="44" customWidth="1"/>
    <col min="14058" max="14058" width="19.375" style="44" customWidth="1"/>
    <col min="14059" max="14059" width="23" style="44" customWidth="1"/>
    <col min="14060" max="14060" width="18.625" style="44" customWidth="1"/>
    <col min="14061" max="14061" width="24.125" style="44" customWidth="1"/>
    <col min="14062" max="14062" width="16.625" style="44" customWidth="1"/>
    <col min="14063" max="14063" width="26.375" style="44" customWidth="1"/>
    <col min="14064" max="14064" width="17.5" style="44" customWidth="1"/>
    <col min="14065" max="14065" width="13" style="44" customWidth="1"/>
    <col min="14066" max="14066" width="18.125" style="44" customWidth="1"/>
    <col min="14067" max="14067" width="15.625" style="44" customWidth="1"/>
    <col min="14068" max="14068" width="18" style="44" customWidth="1"/>
    <col min="14069" max="14069" width="20.5" style="44" customWidth="1"/>
    <col min="14070" max="14070" width="18" style="44" customWidth="1"/>
    <col min="14071" max="14071" width="18.875" style="44" customWidth="1"/>
    <col min="14072" max="14072" width="18.125" style="44" customWidth="1"/>
    <col min="14073" max="14073" width="20.25" style="44" customWidth="1"/>
    <col min="14074" max="14074" width="23" style="44" customWidth="1"/>
    <col min="14075" max="14075" width="18.875" style="44" customWidth="1"/>
    <col min="14076" max="14076" width="17.5" style="44" customWidth="1"/>
    <col min="14077" max="14077" width="16.875" style="44" customWidth="1"/>
    <col min="14078" max="14081" width="8" style="44"/>
    <col min="14082" max="14082" width="10.625" style="44" customWidth="1"/>
    <col min="14083" max="14304" width="8" style="44"/>
    <col min="14305" max="14305" width="10.25" style="44" customWidth="1"/>
    <col min="14306" max="14307" width="22" style="44" customWidth="1"/>
    <col min="14308" max="14308" width="25.625" style="44" customWidth="1"/>
    <col min="14309" max="14309" width="20.25" style="44" customWidth="1"/>
    <col min="14310" max="14310" width="16.625" style="44" customWidth="1"/>
    <col min="14311" max="14311" width="21.375" style="44" customWidth="1"/>
    <col min="14312" max="14312" width="16.375" style="44" customWidth="1"/>
    <col min="14313" max="14313" width="22" style="44" customWidth="1"/>
    <col min="14314" max="14314" width="19.375" style="44" customWidth="1"/>
    <col min="14315" max="14315" width="23" style="44" customWidth="1"/>
    <col min="14316" max="14316" width="18.625" style="44" customWidth="1"/>
    <col min="14317" max="14317" width="24.125" style="44" customWidth="1"/>
    <col min="14318" max="14318" width="16.625" style="44" customWidth="1"/>
    <col min="14319" max="14319" width="26.375" style="44" customWidth="1"/>
    <col min="14320" max="14320" width="17.5" style="44" customWidth="1"/>
    <col min="14321" max="14321" width="13" style="44" customWidth="1"/>
    <col min="14322" max="14322" width="18.125" style="44" customWidth="1"/>
    <col min="14323" max="14323" width="15.625" style="44" customWidth="1"/>
    <col min="14324" max="14324" width="18" style="44" customWidth="1"/>
    <col min="14325" max="14325" width="20.5" style="44" customWidth="1"/>
    <col min="14326" max="14326" width="18" style="44" customWidth="1"/>
    <col min="14327" max="14327" width="18.875" style="44" customWidth="1"/>
    <col min="14328" max="14328" width="18.125" style="44" customWidth="1"/>
    <col min="14329" max="14329" width="20.25" style="44" customWidth="1"/>
    <col min="14330" max="14330" width="23" style="44" customWidth="1"/>
    <col min="14331" max="14331" width="18.875" style="44" customWidth="1"/>
    <col min="14332" max="14332" width="17.5" style="44" customWidth="1"/>
    <col min="14333" max="14333" width="16.875" style="44" customWidth="1"/>
    <col min="14334" max="14337" width="8" style="44"/>
    <col min="14338" max="14338" width="10.625" style="44" customWidth="1"/>
    <col min="14339" max="14560" width="8" style="44"/>
    <col min="14561" max="14561" width="10.25" style="44" customWidth="1"/>
    <col min="14562" max="14563" width="22" style="44" customWidth="1"/>
    <col min="14564" max="14564" width="25.625" style="44" customWidth="1"/>
    <col min="14565" max="14565" width="20.25" style="44" customWidth="1"/>
    <col min="14566" max="14566" width="16.625" style="44" customWidth="1"/>
    <col min="14567" max="14567" width="21.375" style="44" customWidth="1"/>
    <col min="14568" max="14568" width="16.375" style="44" customWidth="1"/>
    <col min="14569" max="14569" width="22" style="44" customWidth="1"/>
    <col min="14570" max="14570" width="19.375" style="44" customWidth="1"/>
    <col min="14571" max="14571" width="23" style="44" customWidth="1"/>
    <col min="14572" max="14572" width="18.625" style="44" customWidth="1"/>
    <col min="14573" max="14573" width="24.125" style="44" customWidth="1"/>
    <col min="14574" max="14574" width="16.625" style="44" customWidth="1"/>
    <col min="14575" max="14575" width="26.375" style="44" customWidth="1"/>
    <col min="14576" max="14576" width="17.5" style="44" customWidth="1"/>
    <col min="14577" max="14577" width="13" style="44" customWidth="1"/>
    <col min="14578" max="14578" width="18.125" style="44" customWidth="1"/>
    <col min="14579" max="14579" width="15.625" style="44" customWidth="1"/>
    <col min="14580" max="14580" width="18" style="44" customWidth="1"/>
    <col min="14581" max="14581" width="20.5" style="44" customWidth="1"/>
    <col min="14582" max="14582" width="18" style="44" customWidth="1"/>
    <col min="14583" max="14583" width="18.875" style="44" customWidth="1"/>
    <col min="14584" max="14584" width="18.125" style="44" customWidth="1"/>
    <col min="14585" max="14585" width="20.25" style="44" customWidth="1"/>
    <col min="14586" max="14586" width="23" style="44" customWidth="1"/>
    <col min="14587" max="14587" width="18.875" style="44" customWidth="1"/>
    <col min="14588" max="14588" width="17.5" style="44" customWidth="1"/>
    <col min="14589" max="14589" width="16.875" style="44" customWidth="1"/>
    <col min="14590" max="14593" width="8" style="44"/>
    <col min="14594" max="14594" width="10.625" style="44" customWidth="1"/>
    <col min="14595" max="14816" width="8" style="44"/>
    <col min="14817" max="14817" width="10.25" style="44" customWidth="1"/>
    <col min="14818" max="14819" width="22" style="44" customWidth="1"/>
    <col min="14820" max="14820" width="25.625" style="44" customWidth="1"/>
    <col min="14821" max="14821" width="20.25" style="44" customWidth="1"/>
    <col min="14822" max="14822" width="16.625" style="44" customWidth="1"/>
    <col min="14823" max="14823" width="21.375" style="44" customWidth="1"/>
    <col min="14824" max="14824" width="16.375" style="44" customWidth="1"/>
    <col min="14825" max="14825" width="22" style="44" customWidth="1"/>
    <col min="14826" max="14826" width="19.375" style="44" customWidth="1"/>
    <col min="14827" max="14827" width="23" style="44" customWidth="1"/>
    <col min="14828" max="14828" width="18.625" style="44" customWidth="1"/>
    <col min="14829" max="14829" width="24.125" style="44" customWidth="1"/>
    <col min="14830" max="14830" width="16.625" style="44" customWidth="1"/>
    <col min="14831" max="14831" width="26.375" style="44" customWidth="1"/>
    <col min="14832" max="14832" width="17.5" style="44" customWidth="1"/>
    <col min="14833" max="14833" width="13" style="44" customWidth="1"/>
    <col min="14834" max="14834" width="18.125" style="44" customWidth="1"/>
    <col min="14835" max="14835" width="15.625" style="44" customWidth="1"/>
    <col min="14836" max="14836" width="18" style="44" customWidth="1"/>
    <col min="14837" max="14837" width="20.5" style="44" customWidth="1"/>
    <col min="14838" max="14838" width="18" style="44" customWidth="1"/>
    <col min="14839" max="14839" width="18.875" style="44" customWidth="1"/>
    <col min="14840" max="14840" width="18.125" style="44" customWidth="1"/>
    <col min="14841" max="14841" width="20.25" style="44" customWidth="1"/>
    <col min="14842" max="14842" width="23" style="44" customWidth="1"/>
    <col min="14843" max="14843" width="18.875" style="44" customWidth="1"/>
    <col min="14844" max="14844" width="17.5" style="44" customWidth="1"/>
    <col min="14845" max="14845" width="16.875" style="44" customWidth="1"/>
    <col min="14846" max="14849" width="8" style="44"/>
    <col min="14850" max="14850" width="10.625" style="44" customWidth="1"/>
    <col min="14851" max="15072" width="8" style="44"/>
    <col min="15073" max="15073" width="10.25" style="44" customWidth="1"/>
    <col min="15074" max="15075" width="22" style="44" customWidth="1"/>
    <col min="15076" max="15076" width="25.625" style="44" customWidth="1"/>
    <col min="15077" max="15077" width="20.25" style="44" customWidth="1"/>
    <col min="15078" max="15078" width="16.625" style="44" customWidth="1"/>
    <col min="15079" max="15079" width="21.375" style="44" customWidth="1"/>
    <col min="15080" max="15080" width="16.375" style="44" customWidth="1"/>
    <col min="15081" max="15081" width="22" style="44" customWidth="1"/>
    <col min="15082" max="15082" width="19.375" style="44" customWidth="1"/>
    <col min="15083" max="15083" width="23" style="44" customWidth="1"/>
    <col min="15084" max="15084" width="18.625" style="44" customWidth="1"/>
    <col min="15085" max="15085" width="24.125" style="44" customWidth="1"/>
    <col min="15086" max="15086" width="16.625" style="44" customWidth="1"/>
    <col min="15087" max="15087" width="26.375" style="44" customWidth="1"/>
    <col min="15088" max="15088" width="17.5" style="44" customWidth="1"/>
    <col min="15089" max="15089" width="13" style="44" customWidth="1"/>
    <col min="15090" max="15090" width="18.125" style="44" customWidth="1"/>
    <col min="15091" max="15091" width="15.625" style="44" customWidth="1"/>
    <col min="15092" max="15092" width="18" style="44" customWidth="1"/>
    <col min="15093" max="15093" width="20.5" style="44" customWidth="1"/>
    <col min="15094" max="15094" width="18" style="44" customWidth="1"/>
    <col min="15095" max="15095" width="18.875" style="44" customWidth="1"/>
    <col min="15096" max="15096" width="18.125" style="44" customWidth="1"/>
    <col min="15097" max="15097" width="20.25" style="44" customWidth="1"/>
    <col min="15098" max="15098" width="23" style="44" customWidth="1"/>
    <col min="15099" max="15099" width="18.875" style="44" customWidth="1"/>
    <col min="15100" max="15100" width="17.5" style="44" customWidth="1"/>
    <col min="15101" max="15101" width="16.875" style="44" customWidth="1"/>
    <col min="15102" max="15105" width="8" style="44"/>
    <col min="15106" max="15106" width="10.625" style="44" customWidth="1"/>
    <col min="15107" max="15328" width="8" style="44"/>
    <col min="15329" max="15329" width="10.25" style="44" customWidth="1"/>
    <col min="15330" max="15331" width="22" style="44" customWidth="1"/>
    <col min="15332" max="15332" width="25.625" style="44" customWidth="1"/>
    <col min="15333" max="15333" width="20.25" style="44" customWidth="1"/>
    <col min="15334" max="15334" width="16.625" style="44" customWidth="1"/>
    <col min="15335" max="15335" width="21.375" style="44" customWidth="1"/>
    <col min="15336" max="15336" width="16.375" style="44" customWidth="1"/>
    <col min="15337" max="15337" width="22" style="44" customWidth="1"/>
    <col min="15338" max="15338" width="19.375" style="44" customWidth="1"/>
    <col min="15339" max="15339" width="23" style="44" customWidth="1"/>
    <col min="15340" max="15340" width="18.625" style="44" customWidth="1"/>
    <col min="15341" max="15341" width="24.125" style="44" customWidth="1"/>
    <col min="15342" max="15342" width="16.625" style="44" customWidth="1"/>
    <col min="15343" max="15343" width="26.375" style="44" customWidth="1"/>
    <col min="15344" max="15344" width="17.5" style="44" customWidth="1"/>
    <col min="15345" max="15345" width="13" style="44" customWidth="1"/>
    <col min="15346" max="15346" width="18.125" style="44" customWidth="1"/>
    <col min="15347" max="15347" width="15.625" style="44" customWidth="1"/>
    <col min="15348" max="15348" width="18" style="44" customWidth="1"/>
    <col min="15349" max="15349" width="20.5" style="44" customWidth="1"/>
    <col min="15350" max="15350" width="18" style="44" customWidth="1"/>
    <col min="15351" max="15351" width="18.875" style="44" customWidth="1"/>
    <col min="15352" max="15352" width="18.125" style="44" customWidth="1"/>
    <col min="15353" max="15353" width="20.25" style="44" customWidth="1"/>
    <col min="15354" max="15354" width="23" style="44" customWidth="1"/>
    <col min="15355" max="15355" width="18.875" style="44" customWidth="1"/>
    <col min="15356" max="15356" width="17.5" style="44" customWidth="1"/>
    <col min="15357" max="15357" width="16.875" style="44" customWidth="1"/>
    <col min="15358" max="15361" width="8" style="44"/>
    <col min="15362" max="15362" width="10.625" style="44" customWidth="1"/>
    <col min="15363" max="15584" width="8" style="44"/>
    <col min="15585" max="15585" width="10.25" style="44" customWidth="1"/>
    <col min="15586" max="15587" width="22" style="44" customWidth="1"/>
    <col min="15588" max="15588" width="25.625" style="44" customWidth="1"/>
    <col min="15589" max="15589" width="20.25" style="44" customWidth="1"/>
    <col min="15590" max="15590" width="16.625" style="44" customWidth="1"/>
    <col min="15591" max="15591" width="21.375" style="44" customWidth="1"/>
    <col min="15592" max="15592" width="16.375" style="44" customWidth="1"/>
    <col min="15593" max="15593" width="22" style="44" customWidth="1"/>
    <col min="15594" max="15594" width="19.375" style="44" customWidth="1"/>
    <col min="15595" max="15595" width="23" style="44" customWidth="1"/>
    <col min="15596" max="15596" width="18.625" style="44" customWidth="1"/>
    <col min="15597" max="15597" width="24.125" style="44" customWidth="1"/>
    <col min="15598" max="15598" width="16.625" style="44" customWidth="1"/>
    <col min="15599" max="15599" width="26.375" style="44" customWidth="1"/>
    <col min="15600" max="15600" width="17.5" style="44" customWidth="1"/>
    <col min="15601" max="15601" width="13" style="44" customWidth="1"/>
    <col min="15602" max="15602" width="18.125" style="44" customWidth="1"/>
    <col min="15603" max="15603" width="15.625" style="44" customWidth="1"/>
    <col min="15604" max="15604" width="18" style="44" customWidth="1"/>
    <col min="15605" max="15605" width="20.5" style="44" customWidth="1"/>
    <col min="15606" max="15606" width="18" style="44" customWidth="1"/>
    <col min="15607" max="15607" width="18.875" style="44" customWidth="1"/>
    <col min="15608" max="15608" width="18.125" style="44" customWidth="1"/>
    <col min="15609" max="15609" width="20.25" style="44" customWidth="1"/>
    <col min="15610" max="15610" width="23" style="44" customWidth="1"/>
    <col min="15611" max="15611" width="18.875" style="44" customWidth="1"/>
    <col min="15612" max="15612" width="17.5" style="44" customWidth="1"/>
    <col min="15613" max="15613" width="16.875" style="44" customWidth="1"/>
    <col min="15614" max="15617" width="8" style="44"/>
    <col min="15618" max="15618" width="10.625" style="44" customWidth="1"/>
    <col min="15619" max="15840" width="8" style="44"/>
    <col min="15841" max="15841" width="10.25" style="44" customWidth="1"/>
    <col min="15842" max="15843" width="22" style="44" customWidth="1"/>
    <col min="15844" max="15844" width="25.625" style="44" customWidth="1"/>
    <col min="15845" max="15845" width="20.25" style="44" customWidth="1"/>
    <col min="15846" max="15846" width="16.625" style="44" customWidth="1"/>
    <col min="15847" max="15847" width="21.375" style="44" customWidth="1"/>
    <col min="15848" max="15848" width="16.375" style="44" customWidth="1"/>
    <col min="15849" max="15849" width="22" style="44" customWidth="1"/>
    <col min="15850" max="15850" width="19.375" style="44" customWidth="1"/>
    <col min="15851" max="15851" width="23" style="44" customWidth="1"/>
    <col min="15852" max="15852" width="18.625" style="44" customWidth="1"/>
    <col min="15853" max="15853" width="24.125" style="44" customWidth="1"/>
    <col min="15854" max="15854" width="16.625" style="44" customWidth="1"/>
    <col min="15855" max="15855" width="26.375" style="44" customWidth="1"/>
    <col min="15856" max="15856" width="17.5" style="44" customWidth="1"/>
    <col min="15857" max="15857" width="13" style="44" customWidth="1"/>
    <col min="15858" max="15858" width="18.125" style="44" customWidth="1"/>
    <col min="15859" max="15859" width="15.625" style="44" customWidth="1"/>
    <col min="15860" max="15860" width="18" style="44" customWidth="1"/>
    <col min="15861" max="15861" width="20.5" style="44" customWidth="1"/>
    <col min="15862" max="15862" width="18" style="44" customWidth="1"/>
    <col min="15863" max="15863" width="18.875" style="44" customWidth="1"/>
    <col min="15864" max="15864" width="18.125" style="44" customWidth="1"/>
    <col min="15865" max="15865" width="20.25" style="44" customWidth="1"/>
    <col min="15866" max="15866" width="23" style="44" customWidth="1"/>
    <col min="15867" max="15867" width="18.875" style="44" customWidth="1"/>
    <col min="15868" max="15868" width="17.5" style="44" customWidth="1"/>
    <col min="15869" max="15869" width="16.875" style="44" customWidth="1"/>
    <col min="15870" max="15873" width="8" style="44"/>
    <col min="15874" max="15874" width="10.625" style="44" customWidth="1"/>
    <col min="15875" max="16096" width="8" style="44"/>
    <col min="16097" max="16097" width="10.25" style="44" customWidth="1"/>
    <col min="16098" max="16099" width="22" style="44" customWidth="1"/>
    <col min="16100" max="16100" width="25.625" style="44" customWidth="1"/>
    <col min="16101" max="16101" width="20.25" style="44" customWidth="1"/>
    <col min="16102" max="16102" width="16.625" style="44" customWidth="1"/>
    <col min="16103" max="16103" width="21.375" style="44" customWidth="1"/>
    <col min="16104" max="16104" width="16.375" style="44" customWidth="1"/>
    <col min="16105" max="16105" width="22" style="44" customWidth="1"/>
    <col min="16106" max="16106" width="19.375" style="44" customWidth="1"/>
    <col min="16107" max="16107" width="23" style="44" customWidth="1"/>
    <col min="16108" max="16108" width="18.625" style="44" customWidth="1"/>
    <col min="16109" max="16109" width="24.125" style="44" customWidth="1"/>
    <col min="16110" max="16110" width="16.625" style="44" customWidth="1"/>
    <col min="16111" max="16111" width="26.375" style="44" customWidth="1"/>
    <col min="16112" max="16112" width="17.5" style="44" customWidth="1"/>
    <col min="16113" max="16113" width="13" style="44" customWidth="1"/>
    <col min="16114" max="16114" width="18.125" style="44" customWidth="1"/>
    <col min="16115" max="16115" width="15.625" style="44" customWidth="1"/>
    <col min="16116" max="16116" width="18" style="44" customWidth="1"/>
    <col min="16117" max="16117" width="20.5" style="44" customWidth="1"/>
    <col min="16118" max="16118" width="18" style="44" customWidth="1"/>
    <col min="16119" max="16119" width="18.875" style="44" customWidth="1"/>
    <col min="16120" max="16120" width="18.125" style="44" customWidth="1"/>
    <col min="16121" max="16121" width="20.25" style="44" customWidth="1"/>
    <col min="16122" max="16122" width="23" style="44" customWidth="1"/>
    <col min="16123" max="16123" width="18.875" style="44" customWidth="1"/>
    <col min="16124" max="16124" width="17.5" style="44" customWidth="1"/>
    <col min="16125" max="16125" width="16.875" style="44" customWidth="1"/>
    <col min="16126" max="16129" width="8" style="44"/>
    <col min="16130" max="16130" width="10.625" style="44" customWidth="1"/>
    <col min="16131" max="16355" width="8" style="44"/>
    <col min="16356" max="16356" width="13.875" style="44" customWidth="1"/>
    <col min="16357" max="16373" width="8" style="44"/>
  </cols>
  <sheetData>
    <row r="1" s="36" customFormat="1" ht="38" customHeight="1" spans="1:9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="37" customFormat="1" ht="14" customHeight="1" spans="1:9">
      <c r="A2" s="46"/>
      <c r="B2" s="47"/>
      <c r="C2" s="48"/>
      <c r="D2" s="49"/>
      <c r="E2" s="49"/>
      <c r="I2" s="49" t="s">
        <v>1</v>
      </c>
    </row>
    <row r="3" s="38" customFormat="1" ht="29" customHeight="1" spans="1:9">
      <c r="A3" s="50" t="s">
        <v>2</v>
      </c>
      <c r="B3" s="50" t="s">
        <v>3</v>
      </c>
      <c r="C3" s="51" t="s">
        <v>4</v>
      </c>
      <c r="D3" s="52"/>
      <c r="E3" s="52"/>
      <c r="F3" s="53" t="s">
        <v>5</v>
      </c>
      <c r="G3" s="54" t="s">
        <v>6</v>
      </c>
      <c r="H3" s="54" t="s">
        <v>7</v>
      </c>
      <c r="I3" s="67" t="s">
        <v>8</v>
      </c>
    </row>
    <row r="4" s="38" customFormat="1" ht="21" customHeight="1" spans="1:9">
      <c r="A4" s="55"/>
      <c r="B4" s="55"/>
      <c r="C4" s="50" t="s">
        <v>9</v>
      </c>
      <c r="D4" s="51" t="s">
        <v>10</v>
      </c>
      <c r="E4" s="56"/>
      <c r="F4" s="57"/>
      <c r="G4" s="58"/>
      <c r="H4" s="58"/>
      <c r="I4" s="68"/>
    </row>
    <row r="5" s="38" customFormat="1" ht="41" customHeight="1" spans="1:9">
      <c r="A5" s="59"/>
      <c r="B5" s="59"/>
      <c r="C5" s="59"/>
      <c r="D5" s="60" t="s">
        <v>4</v>
      </c>
      <c r="E5" s="60" t="s">
        <v>11</v>
      </c>
      <c r="F5" s="61"/>
      <c r="G5" s="62"/>
      <c r="H5" s="62"/>
      <c r="I5" s="69"/>
    </row>
    <row r="6" s="39" customFormat="1" ht="20" customHeight="1" spans="1:9">
      <c r="A6" s="63" t="s">
        <v>12</v>
      </c>
      <c r="B6" s="64">
        <f>C6+F6+G6+H6</f>
        <v>144962</v>
      </c>
      <c r="C6" s="64">
        <f>D6+E6</f>
        <v>132907</v>
      </c>
      <c r="D6" s="64">
        <f>VLOOKUP(A:A,[1]到县!B:E,4,0)</f>
        <v>132137</v>
      </c>
      <c r="E6" s="64">
        <f>VLOOKUP(A:A,[1]到县!B:F,5,0)</f>
        <v>770</v>
      </c>
      <c r="F6" s="64">
        <f>VLOOKUP(A:A,[1]到县!B:G,6,0)</f>
        <v>9300</v>
      </c>
      <c r="G6" s="64">
        <f>VLOOKUP(A:A,[1]到县!B:H,7,0)</f>
        <v>2755</v>
      </c>
      <c r="H6" s="64">
        <f>VLOOKUP(A:A,[1]到县!B:I,8,0)</f>
        <v>0</v>
      </c>
      <c r="I6" s="70"/>
    </row>
    <row r="7" s="39" customFormat="1" ht="20" customHeight="1" spans="1:9">
      <c r="A7" s="65" t="s">
        <v>13</v>
      </c>
      <c r="B7" s="66">
        <f>C7+F7+G7+H7</f>
        <v>129650</v>
      </c>
      <c r="C7" s="66">
        <f>D7+E7</f>
        <v>118575</v>
      </c>
      <c r="D7" s="66">
        <f>VLOOKUP(A:A,[1]到县!B:E,4,0)</f>
        <v>118015</v>
      </c>
      <c r="E7" s="66">
        <f>VLOOKUP(A:A,[1]到县!B:F,5,0)</f>
        <v>560</v>
      </c>
      <c r="F7" s="66">
        <f>VLOOKUP(A:A,[1]到县!B:G,6,0)</f>
        <v>8320</v>
      </c>
      <c r="G7" s="66">
        <f>VLOOKUP(A:A,[1]到县!B:H,7,0)</f>
        <v>2755</v>
      </c>
      <c r="H7" s="66">
        <f>VLOOKUP(A:A,[1]到县!B:I,8,0)</f>
        <v>0</v>
      </c>
      <c r="I7" s="71"/>
    </row>
  </sheetData>
  <mergeCells count="10">
    <mergeCell ref="A1:I1"/>
    <mergeCell ref="C3:E3"/>
    <mergeCell ref="D4:E4"/>
    <mergeCell ref="A3:A5"/>
    <mergeCell ref="B3:B5"/>
    <mergeCell ref="C4:C5"/>
    <mergeCell ref="F3:F5"/>
    <mergeCell ref="G3:G5"/>
    <mergeCell ref="H3:H5"/>
    <mergeCell ref="I3:I5"/>
  </mergeCells>
  <printOptions horizontalCentered="1" verticalCentered="1"/>
  <pageMargins left="0" right="0" top="0" bottom="0" header="0.298611111111111" footer="0.298611111111111"/>
  <pageSetup paperSize="9" scale="80" orientation="landscape" horizontalDpi="600"/>
  <headerFooter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D17"/>
  <sheetViews>
    <sheetView tabSelected="1" view="pageBreakPreview" zoomScaleNormal="100" workbookViewId="0">
      <selection activeCell="I12" sqref="I12"/>
    </sheetView>
  </sheetViews>
  <sheetFormatPr defaultColWidth="8" defaultRowHeight="22.5"/>
  <cols>
    <col min="1" max="1" width="5" style="5" customWidth="1"/>
    <col min="2" max="2" width="12" style="5" customWidth="1"/>
    <col min="3" max="3" width="13.375" style="6" customWidth="1"/>
    <col min="4" max="4" width="12.75" style="7" customWidth="1"/>
    <col min="5" max="5" width="15.625" style="7" customWidth="1"/>
    <col min="6" max="6" width="13.25" style="7" customWidth="1"/>
    <col min="7" max="7" width="11.75" style="8" customWidth="1"/>
    <col min="8" max="8" width="13.25" style="9" customWidth="1"/>
    <col min="9" max="9" width="12.75" style="9" customWidth="1"/>
    <col min="10" max="10" width="8.25" style="9" customWidth="1"/>
    <col min="11" max="11" width="10.375" style="6" customWidth="1"/>
    <col min="12" max="212" width="8" style="6"/>
    <col min="213" max="213" width="10.25" style="6" customWidth="1"/>
    <col min="214" max="215" width="22" style="6" customWidth="1"/>
    <col min="216" max="216" width="25.625" style="6" customWidth="1"/>
    <col min="217" max="217" width="20.25" style="6" customWidth="1"/>
    <col min="218" max="218" width="16.625" style="6" customWidth="1"/>
    <col min="219" max="219" width="21.375" style="6" customWidth="1"/>
    <col min="220" max="220" width="16.375" style="6" customWidth="1"/>
    <col min="221" max="221" width="22" style="6" customWidth="1"/>
    <col min="222" max="222" width="19.375" style="6" customWidth="1"/>
    <col min="223" max="223" width="23" style="6" customWidth="1"/>
    <col min="224" max="224" width="18.625" style="6" customWidth="1"/>
    <col min="225" max="225" width="24.125" style="6" customWidth="1"/>
    <col min="226" max="226" width="16.625" style="6" customWidth="1"/>
    <col min="227" max="227" width="26.375" style="6" customWidth="1"/>
    <col min="228" max="228" width="17.5" style="6" customWidth="1"/>
    <col min="229" max="229" width="13" style="6" customWidth="1"/>
    <col min="230" max="230" width="18.125" style="6" customWidth="1"/>
    <col min="231" max="231" width="15.625" style="6" customWidth="1"/>
    <col min="232" max="232" width="18" style="6" customWidth="1"/>
    <col min="233" max="233" width="20.5" style="6" customWidth="1"/>
    <col min="234" max="234" width="18" style="6" customWidth="1"/>
    <col min="235" max="235" width="18.875" style="6" customWidth="1"/>
    <col min="236" max="236" width="18.125" style="6" customWidth="1"/>
    <col min="237" max="237" width="20.25" style="6" customWidth="1"/>
    <col min="238" max="238" width="23" style="6" customWidth="1"/>
    <col min="239" max="239" width="18.875" style="6" customWidth="1"/>
    <col min="240" max="240" width="17.5" style="6" customWidth="1"/>
    <col min="241" max="241" width="16.875" style="6" customWidth="1"/>
    <col min="242" max="245" width="8" style="6"/>
    <col min="246" max="246" width="10.625" style="6" customWidth="1"/>
    <col min="247" max="468" width="8" style="6"/>
    <col min="469" max="469" width="10.25" style="6" customWidth="1"/>
    <col min="470" max="471" width="22" style="6" customWidth="1"/>
    <col min="472" max="472" width="25.625" style="6" customWidth="1"/>
    <col min="473" max="473" width="20.25" style="6" customWidth="1"/>
    <col min="474" max="474" width="16.625" style="6" customWidth="1"/>
    <col min="475" max="475" width="21.375" style="6" customWidth="1"/>
    <col min="476" max="476" width="16.375" style="6" customWidth="1"/>
    <col min="477" max="477" width="22" style="6" customWidth="1"/>
    <col min="478" max="478" width="19.375" style="6" customWidth="1"/>
    <col min="479" max="479" width="23" style="6" customWidth="1"/>
    <col min="480" max="480" width="18.625" style="6" customWidth="1"/>
    <col min="481" max="481" width="24.125" style="6" customWidth="1"/>
    <col min="482" max="482" width="16.625" style="6" customWidth="1"/>
    <col min="483" max="483" width="26.375" style="6" customWidth="1"/>
    <col min="484" max="484" width="17.5" style="6" customWidth="1"/>
    <col min="485" max="485" width="13" style="6" customWidth="1"/>
    <col min="486" max="486" width="18.125" style="6" customWidth="1"/>
    <col min="487" max="487" width="15.625" style="6" customWidth="1"/>
    <col min="488" max="488" width="18" style="6" customWidth="1"/>
    <col min="489" max="489" width="20.5" style="6" customWidth="1"/>
    <col min="490" max="490" width="18" style="6" customWidth="1"/>
    <col min="491" max="491" width="18.875" style="6" customWidth="1"/>
    <col min="492" max="492" width="18.125" style="6" customWidth="1"/>
    <col min="493" max="493" width="20.25" style="6" customWidth="1"/>
    <col min="494" max="494" width="23" style="6" customWidth="1"/>
    <col min="495" max="495" width="18.875" style="6" customWidth="1"/>
    <col min="496" max="496" width="17.5" style="6" customWidth="1"/>
    <col min="497" max="497" width="16.875" style="6" customWidth="1"/>
    <col min="498" max="501" width="8" style="6"/>
    <col min="502" max="502" width="10.625" style="6" customWidth="1"/>
    <col min="503" max="724" width="8" style="6"/>
    <col min="725" max="725" width="10.25" style="6" customWidth="1"/>
    <col min="726" max="727" width="22" style="6" customWidth="1"/>
    <col min="728" max="728" width="25.625" style="6" customWidth="1"/>
    <col min="729" max="729" width="20.25" style="6" customWidth="1"/>
    <col min="730" max="730" width="16.625" style="6" customWidth="1"/>
    <col min="731" max="731" width="21.375" style="6" customWidth="1"/>
    <col min="732" max="732" width="16.375" style="6" customWidth="1"/>
    <col min="733" max="733" width="22" style="6" customWidth="1"/>
    <col min="734" max="734" width="19.375" style="6" customWidth="1"/>
    <col min="735" max="735" width="23" style="6" customWidth="1"/>
    <col min="736" max="736" width="18.625" style="6" customWidth="1"/>
    <col min="737" max="737" width="24.125" style="6" customWidth="1"/>
    <col min="738" max="738" width="16.625" style="6" customWidth="1"/>
    <col min="739" max="739" width="26.375" style="6" customWidth="1"/>
    <col min="740" max="740" width="17.5" style="6" customWidth="1"/>
    <col min="741" max="741" width="13" style="6" customWidth="1"/>
    <col min="742" max="742" width="18.125" style="6" customWidth="1"/>
    <col min="743" max="743" width="15.625" style="6" customWidth="1"/>
    <col min="744" max="744" width="18" style="6" customWidth="1"/>
    <col min="745" max="745" width="20.5" style="6" customWidth="1"/>
    <col min="746" max="746" width="18" style="6" customWidth="1"/>
    <col min="747" max="747" width="18.875" style="6" customWidth="1"/>
    <col min="748" max="748" width="18.125" style="6" customWidth="1"/>
    <col min="749" max="749" width="20.25" style="6" customWidth="1"/>
    <col min="750" max="750" width="23" style="6" customWidth="1"/>
    <col min="751" max="751" width="18.875" style="6" customWidth="1"/>
    <col min="752" max="752" width="17.5" style="6" customWidth="1"/>
    <col min="753" max="753" width="16.875" style="6" customWidth="1"/>
    <col min="754" max="757" width="8" style="6"/>
    <col min="758" max="758" width="10.625" style="6" customWidth="1"/>
    <col min="759" max="980" width="8" style="6"/>
    <col min="981" max="981" width="10.25" style="6" customWidth="1"/>
    <col min="982" max="983" width="22" style="6" customWidth="1"/>
    <col min="984" max="984" width="25.625" style="6" customWidth="1"/>
    <col min="985" max="985" width="20.25" style="6" customWidth="1"/>
    <col min="986" max="986" width="16.625" style="6" customWidth="1"/>
    <col min="987" max="987" width="21.375" style="6" customWidth="1"/>
    <col min="988" max="988" width="16.375" style="6" customWidth="1"/>
    <col min="989" max="989" width="22" style="6" customWidth="1"/>
    <col min="990" max="990" width="19.375" style="6" customWidth="1"/>
    <col min="991" max="991" width="23" style="6" customWidth="1"/>
    <col min="992" max="992" width="18.625" style="6" customWidth="1"/>
    <col min="993" max="993" width="24.125" style="6" customWidth="1"/>
    <col min="994" max="994" width="16.625" style="6" customWidth="1"/>
    <col min="995" max="995" width="26.375" style="6" customWidth="1"/>
    <col min="996" max="996" width="17.5" style="6" customWidth="1"/>
    <col min="997" max="997" width="13" style="6" customWidth="1"/>
    <col min="998" max="998" width="18.125" style="6" customWidth="1"/>
    <col min="999" max="999" width="15.625" style="6" customWidth="1"/>
    <col min="1000" max="1000" width="18" style="6" customWidth="1"/>
    <col min="1001" max="1001" width="20.5" style="6" customWidth="1"/>
    <col min="1002" max="1002" width="18" style="6" customWidth="1"/>
    <col min="1003" max="1003" width="18.875" style="6" customWidth="1"/>
    <col min="1004" max="1004" width="18.125" style="6" customWidth="1"/>
    <col min="1005" max="1005" width="20.25" style="6" customWidth="1"/>
    <col min="1006" max="1006" width="23" style="6" customWidth="1"/>
    <col min="1007" max="1007" width="18.875" style="6" customWidth="1"/>
    <col min="1008" max="1008" width="17.5" style="6" customWidth="1"/>
    <col min="1009" max="1009" width="16.875" style="6" customWidth="1"/>
    <col min="1010" max="1013" width="8" style="6"/>
    <col min="1014" max="1014" width="10.625" style="6" customWidth="1"/>
    <col min="1015" max="1236" width="8" style="6"/>
    <col min="1237" max="1237" width="10.25" style="6" customWidth="1"/>
    <col min="1238" max="1239" width="22" style="6" customWidth="1"/>
    <col min="1240" max="1240" width="25.625" style="6" customWidth="1"/>
    <col min="1241" max="1241" width="20.25" style="6" customWidth="1"/>
    <col min="1242" max="1242" width="16.625" style="6" customWidth="1"/>
    <col min="1243" max="1243" width="21.375" style="6" customWidth="1"/>
    <col min="1244" max="1244" width="16.375" style="6" customWidth="1"/>
    <col min="1245" max="1245" width="22" style="6" customWidth="1"/>
    <col min="1246" max="1246" width="19.375" style="6" customWidth="1"/>
    <col min="1247" max="1247" width="23" style="6" customWidth="1"/>
    <col min="1248" max="1248" width="18.625" style="6" customWidth="1"/>
    <col min="1249" max="1249" width="24.125" style="6" customWidth="1"/>
    <col min="1250" max="1250" width="16.625" style="6" customWidth="1"/>
    <col min="1251" max="1251" width="26.375" style="6" customWidth="1"/>
    <col min="1252" max="1252" width="17.5" style="6" customWidth="1"/>
    <col min="1253" max="1253" width="13" style="6" customWidth="1"/>
    <col min="1254" max="1254" width="18.125" style="6" customWidth="1"/>
    <col min="1255" max="1255" width="15.625" style="6" customWidth="1"/>
    <col min="1256" max="1256" width="18" style="6" customWidth="1"/>
    <col min="1257" max="1257" width="20.5" style="6" customWidth="1"/>
    <col min="1258" max="1258" width="18" style="6" customWidth="1"/>
    <col min="1259" max="1259" width="18.875" style="6" customWidth="1"/>
    <col min="1260" max="1260" width="18.125" style="6" customWidth="1"/>
    <col min="1261" max="1261" width="20.25" style="6" customWidth="1"/>
    <col min="1262" max="1262" width="23" style="6" customWidth="1"/>
    <col min="1263" max="1263" width="18.875" style="6" customWidth="1"/>
    <col min="1264" max="1264" width="17.5" style="6" customWidth="1"/>
    <col min="1265" max="1265" width="16.875" style="6" customWidth="1"/>
    <col min="1266" max="1269" width="8" style="6"/>
    <col min="1270" max="1270" width="10.625" style="6" customWidth="1"/>
    <col min="1271" max="1492" width="8" style="6"/>
    <col min="1493" max="1493" width="10.25" style="6" customWidth="1"/>
    <col min="1494" max="1495" width="22" style="6" customWidth="1"/>
    <col min="1496" max="1496" width="25.625" style="6" customWidth="1"/>
    <col min="1497" max="1497" width="20.25" style="6" customWidth="1"/>
    <col min="1498" max="1498" width="16.625" style="6" customWidth="1"/>
    <col min="1499" max="1499" width="21.375" style="6" customWidth="1"/>
    <col min="1500" max="1500" width="16.375" style="6" customWidth="1"/>
    <col min="1501" max="1501" width="22" style="6" customWidth="1"/>
    <col min="1502" max="1502" width="19.375" style="6" customWidth="1"/>
    <col min="1503" max="1503" width="23" style="6" customWidth="1"/>
    <col min="1504" max="1504" width="18.625" style="6" customWidth="1"/>
    <col min="1505" max="1505" width="24.125" style="6" customWidth="1"/>
    <col min="1506" max="1506" width="16.625" style="6" customWidth="1"/>
    <col min="1507" max="1507" width="26.375" style="6" customWidth="1"/>
    <col min="1508" max="1508" width="17.5" style="6" customWidth="1"/>
    <col min="1509" max="1509" width="13" style="6" customWidth="1"/>
    <col min="1510" max="1510" width="18.125" style="6" customWidth="1"/>
    <col min="1511" max="1511" width="15.625" style="6" customWidth="1"/>
    <col min="1512" max="1512" width="18" style="6" customWidth="1"/>
    <col min="1513" max="1513" width="20.5" style="6" customWidth="1"/>
    <col min="1514" max="1514" width="18" style="6" customWidth="1"/>
    <col min="1515" max="1515" width="18.875" style="6" customWidth="1"/>
    <col min="1516" max="1516" width="18.125" style="6" customWidth="1"/>
    <col min="1517" max="1517" width="20.25" style="6" customWidth="1"/>
    <col min="1518" max="1518" width="23" style="6" customWidth="1"/>
    <col min="1519" max="1519" width="18.875" style="6" customWidth="1"/>
    <col min="1520" max="1520" width="17.5" style="6" customWidth="1"/>
    <col min="1521" max="1521" width="16.875" style="6" customWidth="1"/>
    <col min="1522" max="1525" width="8" style="6"/>
    <col min="1526" max="1526" width="10.625" style="6" customWidth="1"/>
    <col min="1527" max="1748" width="8" style="6"/>
    <col min="1749" max="1749" width="10.25" style="6" customWidth="1"/>
    <col min="1750" max="1751" width="22" style="6" customWidth="1"/>
    <col min="1752" max="1752" width="25.625" style="6" customWidth="1"/>
    <col min="1753" max="1753" width="20.25" style="6" customWidth="1"/>
    <col min="1754" max="1754" width="16.625" style="6" customWidth="1"/>
    <col min="1755" max="1755" width="21.375" style="6" customWidth="1"/>
    <col min="1756" max="1756" width="16.375" style="6" customWidth="1"/>
    <col min="1757" max="1757" width="22" style="6" customWidth="1"/>
    <col min="1758" max="1758" width="19.375" style="6" customWidth="1"/>
    <col min="1759" max="1759" width="23" style="6" customWidth="1"/>
    <col min="1760" max="1760" width="18.625" style="6" customWidth="1"/>
    <col min="1761" max="1761" width="24.125" style="6" customWidth="1"/>
    <col min="1762" max="1762" width="16.625" style="6" customWidth="1"/>
    <col min="1763" max="1763" width="26.375" style="6" customWidth="1"/>
    <col min="1764" max="1764" width="17.5" style="6" customWidth="1"/>
    <col min="1765" max="1765" width="13" style="6" customWidth="1"/>
    <col min="1766" max="1766" width="18.125" style="6" customWidth="1"/>
    <col min="1767" max="1767" width="15.625" style="6" customWidth="1"/>
    <col min="1768" max="1768" width="18" style="6" customWidth="1"/>
    <col min="1769" max="1769" width="20.5" style="6" customWidth="1"/>
    <col min="1770" max="1770" width="18" style="6" customWidth="1"/>
    <col min="1771" max="1771" width="18.875" style="6" customWidth="1"/>
    <col min="1772" max="1772" width="18.125" style="6" customWidth="1"/>
    <col min="1773" max="1773" width="20.25" style="6" customWidth="1"/>
    <col min="1774" max="1774" width="23" style="6" customWidth="1"/>
    <col min="1775" max="1775" width="18.875" style="6" customWidth="1"/>
    <col min="1776" max="1776" width="17.5" style="6" customWidth="1"/>
    <col min="1777" max="1777" width="16.875" style="6" customWidth="1"/>
    <col min="1778" max="1781" width="8" style="6"/>
    <col min="1782" max="1782" width="10.625" style="6" customWidth="1"/>
    <col min="1783" max="2004" width="8" style="6"/>
    <col min="2005" max="2005" width="10.25" style="6" customWidth="1"/>
    <col min="2006" max="2007" width="22" style="6" customWidth="1"/>
    <col min="2008" max="2008" width="25.625" style="6" customWidth="1"/>
    <col min="2009" max="2009" width="20.25" style="6" customWidth="1"/>
    <col min="2010" max="2010" width="16.625" style="6" customWidth="1"/>
    <col min="2011" max="2011" width="21.375" style="6" customWidth="1"/>
    <col min="2012" max="2012" width="16.375" style="6" customWidth="1"/>
    <col min="2013" max="2013" width="22" style="6" customWidth="1"/>
    <col min="2014" max="2014" width="19.375" style="6" customWidth="1"/>
    <col min="2015" max="2015" width="23" style="6" customWidth="1"/>
    <col min="2016" max="2016" width="18.625" style="6" customWidth="1"/>
    <col min="2017" max="2017" width="24.125" style="6" customWidth="1"/>
    <col min="2018" max="2018" width="16.625" style="6" customWidth="1"/>
    <col min="2019" max="2019" width="26.375" style="6" customWidth="1"/>
    <col min="2020" max="2020" width="17.5" style="6" customWidth="1"/>
    <col min="2021" max="2021" width="13" style="6" customWidth="1"/>
    <col min="2022" max="2022" width="18.125" style="6" customWidth="1"/>
    <col min="2023" max="2023" width="15.625" style="6" customWidth="1"/>
    <col min="2024" max="2024" width="18" style="6" customWidth="1"/>
    <col min="2025" max="2025" width="20.5" style="6" customWidth="1"/>
    <col min="2026" max="2026" width="18" style="6" customWidth="1"/>
    <col min="2027" max="2027" width="18.875" style="6" customWidth="1"/>
    <col min="2028" max="2028" width="18.125" style="6" customWidth="1"/>
    <col min="2029" max="2029" width="20.25" style="6" customWidth="1"/>
    <col min="2030" max="2030" width="23" style="6" customWidth="1"/>
    <col min="2031" max="2031" width="18.875" style="6" customWidth="1"/>
    <col min="2032" max="2032" width="17.5" style="6" customWidth="1"/>
    <col min="2033" max="2033" width="16.875" style="6" customWidth="1"/>
    <col min="2034" max="2037" width="8" style="6"/>
    <col min="2038" max="2038" width="10.625" style="6" customWidth="1"/>
    <col min="2039" max="2260" width="8" style="6"/>
    <col min="2261" max="2261" width="10.25" style="6" customWidth="1"/>
    <col min="2262" max="2263" width="22" style="6" customWidth="1"/>
    <col min="2264" max="2264" width="25.625" style="6" customWidth="1"/>
    <col min="2265" max="2265" width="20.25" style="6" customWidth="1"/>
    <col min="2266" max="2266" width="16.625" style="6" customWidth="1"/>
    <col min="2267" max="2267" width="21.375" style="6" customWidth="1"/>
    <col min="2268" max="2268" width="16.375" style="6" customWidth="1"/>
    <col min="2269" max="2269" width="22" style="6" customWidth="1"/>
    <col min="2270" max="2270" width="19.375" style="6" customWidth="1"/>
    <col min="2271" max="2271" width="23" style="6" customWidth="1"/>
    <col min="2272" max="2272" width="18.625" style="6" customWidth="1"/>
    <col min="2273" max="2273" width="24.125" style="6" customWidth="1"/>
    <col min="2274" max="2274" width="16.625" style="6" customWidth="1"/>
    <col min="2275" max="2275" width="26.375" style="6" customWidth="1"/>
    <col min="2276" max="2276" width="17.5" style="6" customWidth="1"/>
    <col min="2277" max="2277" width="13" style="6" customWidth="1"/>
    <col min="2278" max="2278" width="18.125" style="6" customWidth="1"/>
    <col min="2279" max="2279" width="15.625" style="6" customWidth="1"/>
    <col min="2280" max="2280" width="18" style="6" customWidth="1"/>
    <col min="2281" max="2281" width="20.5" style="6" customWidth="1"/>
    <col min="2282" max="2282" width="18" style="6" customWidth="1"/>
    <col min="2283" max="2283" width="18.875" style="6" customWidth="1"/>
    <col min="2284" max="2284" width="18.125" style="6" customWidth="1"/>
    <col min="2285" max="2285" width="20.25" style="6" customWidth="1"/>
    <col min="2286" max="2286" width="23" style="6" customWidth="1"/>
    <col min="2287" max="2287" width="18.875" style="6" customWidth="1"/>
    <col min="2288" max="2288" width="17.5" style="6" customWidth="1"/>
    <col min="2289" max="2289" width="16.875" style="6" customWidth="1"/>
    <col min="2290" max="2293" width="8" style="6"/>
    <col min="2294" max="2294" width="10.625" style="6" customWidth="1"/>
    <col min="2295" max="2516" width="8" style="6"/>
    <col min="2517" max="2517" width="10.25" style="6" customWidth="1"/>
    <col min="2518" max="2519" width="22" style="6" customWidth="1"/>
    <col min="2520" max="2520" width="25.625" style="6" customWidth="1"/>
    <col min="2521" max="2521" width="20.25" style="6" customWidth="1"/>
    <col min="2522" max="2522" width="16.625" style="6" customWidth="1"/>
    <col min="2523" max="2523" width="21.375" style="6" customWidth="1"/>
    <col min="2524" max="2524" width="16.375" style="6" customWidth="1"/>
    <col min="2525" max="2525" width="22" style="6" customWidth="1"/>
    <col min="2526" max="2526" width="19.375" style="6" customWidth="1"/>
    <col min="2527" max="2527" width="23" style="6" customWidth="1"/>
    <col min="2528" max="2528" width="18.625" style="6" customWidth="1"/>
    <col min="2529" max="2529" width="24.125" style="6" customWidth="1"/>
    <col min="2530" max="2530" width="16.625" style="6" customWidth="1"/>
    <col min="2531" max="2531" width="26.375" style="6" customWidth="1"/>
    <col min="2532" max="2532" width="17.5" style="6" customWidth="1"/>
    <col min="2533" max="2533" width="13" style="6" customWidth="1"/>
    <col min="2534" max="2534" width="18.125" style="6" customWidth="1"/>
    <col min="2535" max="2535" width="15.625" style="6" customWidth="1"/>
    <col min="2536" max="2536" width="18" style="6" customWidth="1"/>
    <col min="2537" max="2537" width="20.5" style="6" customWidth="1"/>
    <col min="2538" max="2538" width="18" style="6" customWidth="1"/>
    <col min="2539" max="2539" width="18.875" style="6" customWidth="1"/>
    <col min="2540" max="2540" width="18.125" style="6" customWidth="1"/>
    <col min="2541" max="2541" width="20.25" style="6" customWidth="1"/>
    <col min="2542" max="2542" width="23" style="6" customWidth="1"/>
    <col min="2543" max="2543" width="18.875" style="6" customWidth="1"/>
    <col min="2544" max="2544" width="17.5" style="6" customWidth="1"/>
    <col min="2545" max="2545" width="16.875" style="6" customWidth="1"/>
    <col min="2546" max="2549" width="8" style="6"/>
    <col min="2550" max="2550" width="10.625" style="6" customWidth="1"/>
    <col min="2551" max="2772" width="8" style="6"/>
    <col min="2773" max="2773" width="10.25" style="6" customWidth="1"/>
    <col min="2774" max="2775" width="22" style="6" customWidth="1"/>
    <col min="2776" max="2776" width="25.625" style="6" customWidth="1"/>
    <col min="2777" max="2777" width="20.25" style="6" customWidth="1"/>
    <col min="2778" max="2778" width="16.625" style="6" customWidth="1"/>
    <col min="2779" max="2779" width="21.375" style="6" customWidth="1"/>
    <col min="2780" max="2780" width="16.375" style="6" customWidth="1"/>
    <col min="2781" max="2781" width="22" style="6" customWidth="1"/>
    <col min="2782" max="2782" width="19.375" style="6" customWidth="1"/>
    <col min="2783" max="2783" width="23" style="6" customWidth="1"/>
    <col min="2784" max="2784" width="18.625" style="6" customWidth="1"/>
    <col min="2785" max="2785" width="24.125" style="6" customWidth="1"/>
    <col min="2786" max="2786" width="16.625" style="6" customWidth="1"/>
    <col min="2787" max="2787" width="26.375" style="6" customWidth="1"/>
    <col min="2788" max="2788" width="17.5" style="6" customWidth="1"/>
    <col min="2789" max="2789" width="13" style="6" customWidth="1"/>
    <col min="2790" max="2790" width="18.125" style="6" customWidth="1"/>
    <col min="2791" max="2791" width="15.625" style="6" customWidth="1"/>
    <col min="2792" max="2792" width="18" style="6" customWidth="1"/>
    <col min="2793" max="2793" width="20.5" style="6" customWidth="1"/>
    <col min="2794" max="2794" width="18" style="6" customWidth="1"/>
    <col min="2795" max="2795" width="18.875" style="6" customWidth="1"/>
    <col min="2796" max="2796" width="18.125" style="6" customWidth="1"/>
    <col min="2797" max="2797" width="20.25" style="6" customWidth="1"/>
    <col min="2798" max="2798" width="23" style="6" customWidth="1"/>
    <col min="2799" max="2799" width="18.875" style="6" customWidth="1"/>
    <col min="2800" max="2800" width="17.5" style="6" customWidth="1"/>
    <col min="2801" max="2801" width="16.875" style="6" customWidth="1"/>
    <col min="2802" max="2805" width="8" style="6"/>
    <col min="2806" max="2806" width="10.625" style="6" customWidth="1"/>
    <col min="2807" max="3028" width="8" style="6"/>
    <col min="3029" max="3029" width="10.25" style="6" customWidth="1"/>
    <col min="3030" max="3031" width="22" style="6" customWidth="1"/>
    <col min="3032" max="3032" width="25.625" style="6" customWidth="1"/>
    <col min="3033" max="3033" width="20.25" style="6" customWidth="1"/>
    <col min="3034" max="3034" width="16.625" style="6" customWidth="1"/>
    <col min="3035" max="3035" width="21.375" style="6" customWidth="1"/>
    <col min="3036" max="3036" width="16.375" style="6" customWidth="1"/>
    <col min="3037" max="3037" width="22" style="6" customWidth="1"/>
    <col min="3038" max="3038" width="19.375" style="6" customWidth="1"/>
    <col min="3039" max="3039" width="23" style="6" customWidth="1"/>
    <col min="3040" max="3040" width="18.625" style="6" customWidth="1"/>
    <col min="3041" max="3041" width="24.125" style="6" customWidth="1"/>
    <col min="3042" max="3042" width="16.625" style="6" customWidth="1"/>
    <col min="3043" max="3043" width="26.375" style="6" customWidth="1"/>
    <col min="3044" max="3044" width="17.5" style="6" customWidth="1"/>
    <col min="3045" max="3045" width="13" style="6" customWidth="1"/>
    <col min="3046" max="3046" width="18.125" style="6" customWidth="1"/>
    <col min="3047" max="3047" width="15.625" style="6" customWidth="1"/>
    <col min="3048" max="3048" width="18" style="6" customWidth="1"/>
    <col min="3049" max="3049" width="20.5" style="6" customWidth="1"/>
    <col min="3050" max="3050" width="18" style="6" customWidth="1"/>
    <col min="3051" max="3051" width="18.875" style="6" customWidth="1"/>
    <col min="3052" max="3052" width="18.125" style="6" customWidth="1"/>
    <col min="3053" max="3053" width="20.25" style="6" customWidth="1"/>
    <col min="3054" max="3054" width="23" style="6" customWidth="1"/>
    <col min="3055" max="3055" width="18.875" style="6" customWidth="1"/>
    <col min="3056" max="3056" width="17.5" style="6" customWidth="1"/>
    <col min="3057" max="3057" width="16.875" style="6" customWidth="1"/>
    <col min="3058" max="3061" width="8" style="6"/>
    <col min="3062" max="3062" width="10.625" style="6" customWidth="1"/>
    <col min="3063" max="3284" width="8" style="6"/>
    <col min="3285" max="3285" width="10.25" style="6" customWidth="1"/>
    <col min="3286" max="3287" width="22" style="6" customWidth="1"/>
    <col min="3288" max="3288" width="25.625" style="6" customWidth="1"/>
    <col min="3289" max="3289" width="20.25" style="6" customWidth="1"/>
    <col min="3290" max="3290" width="16.625" style="6" customWidth="1"/>
    <col min="3291" max="3291" width="21.375" style="6" customWidth="1"/>
    <col min="3292" max="3292" width="16.375" style="6" customWidth="1"/>
    <col min="3293" max="3293" width="22" style="6" customWidth="1"/>
    <col min="3294" max="3294" width="19.375" style="6" customWidth="1"/>
    <col min="3295" max="3295" width="23" style="6" customWidth="1"/>
    <col min="3296" max="3296" width="18.625" style="6" customWidth="1"/>
    <col min="3297" max="3297" width="24.125" style="6" customWidth="1"/>
    <col min="3298" max="3298" width="16.625" style="6" customWidth="1"/>
    <col min="3299" max="3299" width="26.375" style="6" customWidth="1"/>
    <col min="3300" max="3300" width="17.5" style="6" customWidth="1"/>
    <col min="3301" max="3301" width="13" style="6" customWidth="1"/>
    <col min="3302" max="3302" width="18.125" style="6" customWidth="1"/>
    <col min="3303" max="3303" width="15.625" style="6" customWidth="1"/>
    <col min="3304" max="3304" width="18" style="6" customWidth="1"/>
    <col min="3305" max="3305" width="20.5" style="6" customWidth="1"/>
    <col min="3306" max="3306" width="18" style="6" customWidth="1"/>
    <col min="3307" max="3307" width="18.875" style="6" customWidth="1"/>
    <col min="3308" max="3308" width="18.125" style="6" customWidth="1"/>
    <col min="3309" max="3309" width="20.25" style="6" customWidth="1"/>
    <col min="3310" max="3310" width="23" style="6" customWidth="1"/>
    <col min="3311" max="3311" width="18.875" style="6" customWidth="1"/>
    <col min="3312" max="3312" width="17.5" style="6" customWidth="1"/>
    <col min="3313" max="3313" width="16.875" style="6" customWidth="1"/>
    <col min="3314" max="3317" width="8" style="6"/>
    <col min="3318" max="3318" width="10.625" style="6" customWidth="1"/>
    <col min="3319" max="3540" width="8" style="6"/>
    <col min="3541" max="3541" width="10.25" style="6" customWidth="1"/>
    <col min="3542" max="3543" width="22" style="6" customWidth="1"/>
    <col min="3544" max="3544" width="25.625" style="6" customWidth="1"/>
    <col min="3545" max="3545" width="20.25" style="6" customWidth="1"/>
    <col min="3546" max="3546" width="16.625" style="6" customWidth="1"/>
    <col min="3547" max="3547" width="21.375" style="6" customWidth="1"/>
    <col min="3548" max="3548" width="16.375" style="6" customWidth="1"/>
    <col min="3549" max="3549" width="22" style="6" customWidth="1"/>
    <col min="3550" max="3550" width="19.375" style="6" customWidth="1"/>
    <col min="3551" max="3551" width="23" style="6" customWidth="1"/>
    <col min="3552" max="3552" width="18.625" style="6" customWidth="1"/>
    <col min="3553" max="3553" width="24.125" style="6" customWidth="1"/>
    <col min="3554" max="3554" width="16.625" style="6" customWidth="1"/>
    <col min="3555" max="3555" width="26.375" style="6" customWidth="1"/>
    <col min="3556" max="3556" width="17.5" style="6" customWidth="1"/>
    <col min="3557" max="3557" width="13" style="6" customWidth="1"/>
    <col min="3558" max="3558" width="18.125" style="6" customWidth="1"/>
    <col min="3559" max="3559" width="15.625" style="6" customWidth="1"/>
    <col min="3560" max="3560" width="18" style="6" customWidth="1"/>
    <col min="3561" max="3561" width="20.5" style="6" customWidth="1"/>
    <col min="3562" max="3562" width="18" style="6" customWidth="1"/>
    <col min="3563" max="3563" width="18.875" style="6" customWidth="1"/>
    <col min="3564" max="3564" width="18.125" style="6" customWidth="1"/>
    <col min="3565" max="3565" width="20.25" style="6" customWidth="1"/>
    <col min="3566" max="3566" width="23" style="6" customWidth="1"/>
    <col min="3567" max="3567" width="18.875" style="6" customWidth="1"/>
    <col min="3568" max="3568" width="17.5" style="6" customWidth="1"/>
    <col min="3569" max="3569" width="16.875" style="6" customWidth="1"/>
    <col min="3570" max="3573" width="8" style="6"/>
    <col min="3574" max="3574" width="10.625" style="6" customWidth="1"/>
    <col min="3575" max="3796" width="8" style="6"/>
    <col min="3797" max="3797" width="10.25" style="6" customWidth="1"/>
    <col min="3798" max="3799" width="22" style="6" customWidth="1"/>
    <col min="3800" max="3800" width="25.625" style="6" customWidth="1"/>
    <col min="3801" max="3801" width="20.25" style="6" customWidth="1"/>
    <col min="3802" max="3802" width="16.625" style="6" customWidth="1"/>
    <col min="3803" max="3803" width="21.375" style="6" customWidth="1"/>
    <col min="3804" max="3804" width="16.375" style="6" customWidth="1"/>
    <col min="3805" max="3805" width="22" style="6" customWidth="1"/>
    <col min="3806" max="3806" width="19.375" style="6" customWidth="1"/>
    <col min="3807" max="3807" width="23" style="6" customWidth="1"/>
    <col min="3808" max="3808" width="18.625" style="6" customWidth="1"/>
    <col min="3809" max="3809" width="24.125" style="6" customWidth="1"/>
    <col min="3810" max="3810" width="16.625" style="6" customWidth="1"/>
    <col min="3811" max="3811" width="26.375" style="6" customWidth="1"/>
    <col min="3812" max="3812" width="17.5" style="6" customWidth="1"/>
    <col min="3813" max="3813" width="13" style="6" customWidth="1"/>
    <col min="3814" max="3814" width="18.125" style="6" customWidth="1"/>
    <col min="3815" max="3815" width="15.625" style="6" customWidth="1"/>
    <col min="3816" max="3816" width="18" style="6" customWidth="1"/>
    <col min="3817" max="3817" width="20.5" style="6" customWidth="1"/>
    <col min="3818" max="3818" width="18" style="6" customWidth="1"/>
    <col min="3819" max="3819" width="18.875" style="6" customWidth="1"/>
    <col min="3820" max="3820" width="18.125" style="6" customWidth="1"/>
    <col min="3821" max="3821" width="20.25" style="6" customWidth="1"/>
    <col min="3822" max="3822" width="23" style="6" customWidth="1"/>
    <col min="3823" max="3823" width="18.875" style="6" customWidth="1"/>
    <col min="3824" max="3824" width="17.5" style="6" customWidth="1"/>
    <col min="3825" max="3825" width="16.875" style="6" customWidth="1"/>
    <col min="3826" max="3829" width="8" style="6"/>
    <col min="3830" max="3830" width="10.625" style="6" customWidth="1"/>
    <col min="3831" max="4052" width="8" style="6"/>
    <col min="4053" max="4053" width="10.25" style="6" customWidth="1"/>
    <col min="4054" max="4055" width="22" style="6" customWidth="1"/>
    <col min="4056" max="4056" width="25.625" style="6" customWidth="1"/>
    <col min="4057" max="4057" width="20.25" style="6" customWidth="1"/>
    <col min="4058" max="4058" width="16.625" style="6" customWidth="1"/>
    <col min="4059" max="4059" width="21.375" style="6" customWidth="1"/>
    <col min="4060" max="4060" width="16.375" style="6" customWidth="1"/>
    <col min="4061" max="4061" width="22" style="6" customWidth="1"/>
    <col min="4062" max="4062" width="19.375" style="6" customWidth="1"/>
    <col min="4063" max="4063" width="23" style="6" customWidth="1"/>
    <col min="4064" max="4064" width="18.625" style="6" customWidth="1"/>
    <col min="4065" max="4065" width="24.125" style="6" customWidth="1"/>
    <col min="4066" max="4066" width="16.625" style="6" customWidth="1"/>
    <col min="4067" max="4067" width="26.375" style="6" customWidth="1"/>
    <col min="4068" max="4068" width="17.5" style="6" customWidth="1"/>
    <col min="4069" max="4069" width="13" style="6" customWidth="1"/>
    <col min="4070" max="4070" width="18.125" style="6" customWidth="1"/>
    <col min="4071" max="4071" width="15.625" style="6" customWidth="1"/>
    <col min="4072" max="4072" width="18" style="6" customWidth="1"/>
    <col min="4073" max="4073" width="20.5" style="6" customWidth="1"/>
    <col min="4074" max="4074" width="18" style="6" customWidth="1"/>
    <col min="4075" max="4075" width="18.875" style="6" customWidth="1"/>
    <col min="4076" max="4076" width="18.125" style="6" customWidth="1"/>
    <col min="4077" max="4077" width="20.25" style="6" customWidth="1"/>
    <col min="4078" max="4078" width="23" style="6" customWidth="1"/>
    <col min="4079" max="4079" width="18.875" style="6" customWidth="1"/>
    <col min="4080" max="4080" width="17.5" style="6" customWidth="1"/>
    <col min="4081" max="4081" width="16.875" style="6" customWidth="1"/>
    <col min="4082" max="4085" width="8" style="6"/>
    <col min="4086" max="4086" width="10.625" style="6" customWidth="1"/>
    <col min="4087" max="4308" width="8" style="6"/>
    <col min="4309" max="4309" width="10.25" style="6" customWidth="1"/>
    <col min="4310" max="4311" width="22" style="6" customWidth="1"/>
    <col min="4312" max="4312" width="25.625" style="6" customWidth="1"/>
    <col min="4313" max="4313" width="20.25" style="6" customWidth="1"/>
    <col min="4314" max="4314" width="16.625" style="6" customWidth="1"/>
    <col min="4315" max="4315" width="21.375" style="6" customWidth="1"/>
    <col min="4316" max="4316" width="16.375" style="6" customWidth="1"/>
    <col min="4317" max="4317" width="22" style="6" customWidth="1"/>
    <col min="4318" max="4318" width="19.375" style="6" customWidth="1"/>
    <col min="4319" max="4319" width="23" style="6" customWidth="1"/>
    <col min="4320" max="4320" width="18.625" style="6" customWidth="1"/>
    <col min="4321" max="4321" width="24.125" style="6" customWidth="1"/>
    <col min="4322" max="4322" width="16.625" style="6" customWidth="1"/>
    <col min="4323" max="4323" width="26.375" style="6" customWidth="1"/>
    <col min="4324" max="4324" width="17.5" style="6" customWidth="1"/>
    <col min="4325" max="4325" width="13" style="6" customWidth="1"/>
    <col min="4326" max="4326" width="18.125" style="6" customWidth="1"/>
    <col min="4327" max="4327" width="15.625" style="6" customWidth="1"/>
    <col min="4328" max="4328" width="18" style="6" customWidth="1"/>
    <col min="4329" max="4329" width="20.5" style="6" customWidth="1"/>
    <col min="4330" max="4330" width="18" style="6" customWidth="1"/>
    <col min="4331" max="4331" width="18.875" style="6" customWidth="1"/>
    <col min="4332" max="4332" width="18.125" style="6" customWidth="1"/>
    <col min="4333" max="4333" width="20.25" style="6" customWidth="1"/>
    <col min="4334" max="4334" width="23" style="6" customWidth="1"/>
    <col min="4335" max="4335" width="18.875" style="6" customWidth="1"/>
    <col min="4336" max="4336" width="17.5" style="6" customWidth="1"/>
    <col min="4337" max="4337" width="16.875" style="6" customWidth="1"/>
    <col min="4338" max="4341" width="8" style="6"/>
    <col min="4342" max="4342" width="10.625" style="6" customWidth="1"/>
    <col min="4343" max="4564" width="8" style="6"/>
    <col min="4565" max="4565" width="10.25" style="6" customWidth="1"/>
    <col min="4566" max="4567" width="22" style="6" customWidth="1"/>
    <col min="4568" max="4568" width="25.625" style="6" customWidth="1"/>
    <col min="4569" max="4569" width="20.25" style="6" customWidth="1"/>
    <col min="4570" max="4570" width="16.625" style="6" customWidth="1"/>
    <col min="4571" max="4571" width="21.375" style="6" customWidth="1"/>
    <col min="4572" max="4572" width="16.375" style="6" customWidth="1"/>
    <col min="4573" max="4573" width="22" style="6" customWidth="1"/>
    <col min="4574" max="4574" width="19.375" style="6" customWidth="1"/>
    <col min="4575" max="4575" width="23" style="6" customWidth="1"/>
    <col min="4576" max="4576" width="18.625" style="6" customWidth="1"/>
    <col min="4577" max="4577" width="24.125" style="6" customWidth="1"/>
    <col min="4578" max="4578" width="16.625" style="6" customWidth="1"/>
    <col min="4579" max="4579" width="26.375" style="6" customWidth="1"/>
    <col min="4580" max="4580" width="17.5" style="6" customWidth="1"/>
    <col min="4581" max="4581" width="13" style="6" customWidth="1"/>
    <col min="4582" max="4582" width="18.125" style="6" customWidth="1"/>
    <col min="4583" max="4583" width="15.625" style="6" customWidth="1"/>
    <col min="4584" max="4584" width="18" style="6" customWidth="1"/>
    <col min="4585" max="4585" width="20.5" style="6" customWidth="1"/>
    <col min="4586" max="4586" width="18" style="6" customWidth="1"/>
    <col min="4587" max="4587" width="18.875" style="6" customWidth="1"/>
    <col min="4588" max="4588" width="18.125" style="6" customWidth="1"/>
    <col min="4589" max="4589" width="20.25" style="6" customWidth="1"/>
    <col min="4590" max="4590" width="23" style="6" customWidth="1"/>
    <col min="4591" max="4591" width="18.875" style="6" customWidth="1"/>
    <col min="4592" max="4592" width="17.5" style="6" customWidth="1"/>
    <col min="4593" max="4593" width="16.875" style="6" customWidth="1"/>
    <col min="4594" max="4597" width="8" style="6"/>
    <col min="4598" max="4598" width="10.625" style="6" customWidth="1"/>
    <col min="4599" max="4820" width="8" style="6"/>
    <col min="4821" max="4821" width="10.25" style="6" customWidth="1"/>
    <col min="4822" max="4823" width="22" style="6" customWidth="1"/>
    <col min="4824" max="4824" width="25.625" style="6" customWidth="1"/>
    <col min="4825" max="4825" width="20.25" style="6" customWidth="1"/>
    <col min="4826" max="4826" width="16.625" style="6" customWidth="1"/>
    <col min="4827" max="4827" width="21.375" style="6" customWidth="1"/>
    <col min="4828" max="4828" width="16.375" style="6" customWidth="1"/>
    <col min="4829" max="4829" width="22" style="6" customWidth="1"/>
    <col min="4830" max="4830" width="19.375" style="6" customWidth="1"/>
    <col min="4831" max="4831" width="23" style="6" customWidth="1"/>
    <col min="4832" max="4832" width="18.625" style="6" customWidth="1"/>
    <col min="4833" max="4833" width="24.125" style="6" customWidth="1"/>
    <col min="4834" max="4834" width="16.625" style="6" customWidth="1"/>
    <col min="4835" max="4835" width="26.375" style="6" customWidth="1"/>
    <col min="4836" max="4836" width="17.5" style="6" customWidth="1"/>
    <col min="4837" max="4837" width="13" style="6" customWidth="1"/>
    <col min="4838" max="4838" width="18.125" style="6" customWidth="1"/>
    <col min="4839" max="4839" width="15.625" style="6" customWidth="1"/>
    <col min="4840" max="4840" width="18" style="6" customWidth="1"/>
    <col min="4841" max="4841" width="20.5" style="6" customWidth="1"/>
    <col min="4842" max="4842" width="18" style="6" customWidth="1"/>
    <col min="4843" max="4843" width="18.875" style="6" customWidth="1"/>
    <col min="4844" max="4844" width="18.125" style="6" customWidth="1"/>
    <col min="4845" max="4845" width="20.25" style="6" customWidth="1"/>
    <col min="4846" max="4846" width="23" style="6" customWidth="1"/>
    <col min="4847" max="4847" width="18.875" style="6" customWidth="1"/>
    <col min="4848" max="4848" width="17.5" style="6" customWidth="1"/>
    <col min="4849" max="4849" width="16.875" style="6" customWidth="1"/>
    <col min="4850" max="4853" width="8" style="6"/>
    <col min="4854" max="4854" width="10.625" style="6" customWidth="1"/>
    <col min="4855" max="5076" width="8" style="6"/>
    <col min="5077" max="5077" width="10.25" style="6" customWidth="1"/>
    <col min="5078" max="5079" width="22" style="6" customWidth="1"/>
    <col min="5080" max="5080" width="25.625" style="6" customWidth="1"/>
    <col min="5081" max="5081" width="20.25" style="6" customWidth="1"/>
    <col min="5082" max="5082" width="16.625" style="6" customWidth="1"/>
    <col min="5083" max="5083" width="21.375" style="6" customWidth="1"/>
    <col min="5084" max="5084" width="16.375" style="6" customWidth="1"/>
    <col min="5085" max="5085" width="22" style="6" customWidth="1"/>
    <col min="5086" max="5086" width="19.375" style="6" customWidth="1"/>
    <col min="5087" max="5087" width="23" style="6" customWidth="1"/>
    <col min="5088" max="5088" width="18.625" style="6" customWidth="1"/>
    <col min="5089" max="5089" width="24.125" style="6" customWidth="1"/>
    <col min="5090" max="5090" width="16.625" style="6" customWidth="1"/>
    <col min="5091" max="5091" width="26.375" style="6" customWidth="1"/>
    <col min="5092" max="5092" width="17.5" style="6" customWidth="1"/>
    <col min="5093" max="5093" width="13" style="6" customWidth="1"/>
    <col min="5094" max="5094" width="18.125" style="6" customWidth="1"/>
    <col min="5095" max="5095" width="15.625" style="6" customWidth="1"/>
    <col min="5096" max="5096" width="18" style="6" customWidth="1"/>
    <col min="5097" max="5097" width="20.5" style="6" customWidth="1"/>
    <col min="5098" max="5098" width="18" style="6" customWidth="1"/>
    <col min="5099" max="5099" width="18.875" style="6" customWidth="1"/>
    <col min="5100" max="5100" width="18.125" style="6" customWidth="1"/>
    <col min="5101" max="5101" width="20.25" style="6" customWidth="1"/>
    <col min="5102" max="5102" width="23" style="6" customWidth="1"/>
    <col min="5103" max="5103" width="18.875" style="6" customWidth="1"/>
    <col min="5104" max="5104" width="17.5" style="6" customWidth="1"/>
    <col min="5105" max="5105" width="16.875" style="6" customWidth="1"/>
    <col min="5106" max="5109" width="8" style="6"/>
    <col min="5110" max="5110" width="10.625" style="6" customWidth="1"/>
    <col min="5111" max="5332" width="8" style="6"/>
    <col min="5333" max="5333" width="10.25" style="6" customWidth="1"/>
    <col min="5334" max="5335" width="22" style="6" customWidth="1"/>
    <col min="5336" max="5336" width="25.625" style="6" customWidth="1"/>
    <col min="5337" max="5337" width="20.25" style="6" customWidth="1"/>
    <col min="5338" max="5338" width="16.625" style="6" customWidth="1"/>
    <col min="5339" max="5339" width="21.375" style="6" customWidth="1"/>
    <col min="5340" max="5340" width="16.375" style="6" customWidth="1"/>
    <col min="5341" max="5341" width="22" style="6" customWidth="1"/>
    <col min="5342" max="5342" width="19.375" style="6" customWidth="1"/>
    <col min="5343" max="5343" width="23" style="6" customWidth="1"/>
    <col min="5344" max="5344" width="18.625" style="6" customWidth="1"/>
    <col min="5345" max="5345" width="24.125" style="6" customWidth="1"/>
    <col min="5346" max="5346" width="16.625" style="6" customWidth="1"/>
    <col min="5347" max="5347" width="26.375" style="6" customWidth="1"/>
    <col min="5348" max="5348" width="17.5" style="6" customWidth="1"/>
    <col min="5349" max="5349" width="13" style="6" customWidth="1"/>
    <col min="5350" max="5350" width="18.125" style="6" customWidth="1"/>
    <col min="5351" max="5351" width="15.625" style="6" customWidth="1"/>
    <col min="5352" max="5352" width="18" style="6" customWidth="1"/>
    <col min="5353" max="5353" width="20.5" style="6" customWidth="1"/>
    <col min="5354" max="5354" width="18" style="6" customWidth="1"/>
    <col min="5355" max="5355" width="18.875" style="6" customWidth="1"/>
    <col min="5356" max="5356" width="18.125" style="6" customWidth="1"/>
    <col min="5357" max="5357" width="20.25" style="6" customWidth="1"/>
    <col min="5358" max="5358" width="23" style="6" customWidth="1"/>
    <col min="5359" max="5359" width="18.875" style="6" customWidth="1"/>
    <col min="5360" max="5360" width="17.5" style="6" customWidth="1"/>
    <col min="5361" max="5361" width="16.875" style="6" customWidth="1"/>
    <col min="5362" max="5365" width="8" style="6"/>
    <col min="5366" max="5366" width="10.625" style="6" customWidth="1"/>
    <col min="5367" max="5588" width="8" style="6"/>
    <col min="5589" max="5589" width="10.25" style="6" customWidth="1"/>
    <col min="5590" max="5591" width="22" style="6" customWidth="1"/>
    <col min="5592" max="5592" width="25.625" style="6" customWidth="1"/>
    <col min="5593" max="5593" width="20.25" style="6" customWidth="1"/>
    <col min="5594" max="5594" width="16.625" style="6" customWidth="1"/>
    <col min="5595" max="5595" width="21.375" style="6" customWidth="1"/>
    <col min="5596" max="5596" width="16.375" style="6" customWidth="1"/>
    <col min="5597" max="5597" width="22" style="6" customWidth="1"/>
    <col min="5598" max="5598" width="19.375" style="6" customWidth="1"/>
    <col min="5599" max="5599" width="23" style="6" customWidth="1"/>
    <col min="5600" max="5600" width="18.625" style="6" customWidth="1"/>
    <col min="5601" max="5601" width="24.125" style="6" customWidth="1"/>
    <col min="5602" max="5602" width="16.625" style="6" customWidth="1"/>
    <col min="5603" max="5603" width="26.375" style="6" customWidth="1"/>
    <col min="5604" max="5604" width="17.5" style="6" customWidth="1"/>
    <col min="5605" max="5605" width="13" style="6" customWidth="1"/>
    <col min="5606" max="5606" width="18.125" style="6" customWidth="1"/>
    <col min="5607" max="5607" width="15.625" style="6" customWidth="1"/>
    <col min="5608" max="5608" width="18" style="6" customWidth="1"/>
    <col min="5609" max="5609" width="20.5" style="6" customWidth="1"/>
    <col min="5610" max="5610" width="18" style="6" customWidth="1"/>
    <col min="5611" max="5611" width="18.875" style="6" customWidth="1"/>
    <col min="5612" max="5612" width="18.125" style="6" customWidth="1"/>
    <col min="5613" max="5613" width="20.25" style="6" customWidth="1"/>
    <col min="5614" max="5614" width="23" style="6" customWidth="1"/>
    <col min="5615" max="5615" width="18.875" style="6" customWidth="1"/>
    <col min="5616" max="5616" width="17.5" style="6" customWidth="1"/>
    <col min="5617" max="5617" width="16.875" style="6" customWidth="1"/>
    <col min="5618" max="5621" width="8" style="6"/>
    <col min="5622" max="5622" width="10.625" style="6" customWidth="1"/>
    <col min="5623" max="5844" width="8" style="6"/>
    <col min="5845" max="5845" width="10.25" style="6" customWidth="1"/>
    <col min="5846" max="5847" width="22" style="6" customWidth="1"/>
    <col min="5848" max="5848" width="25.625" style="6" customWidth="1"/>
    <col min="5849" max="5849" width="20.25" style="6" customWidth="1"/>
    <col min="5850" max="5850" width="16.625" style="6" customWidth="1"/>
    <col min="5851" max="5851" width="21.375" style="6" customWidth="1"/>
    <col min="5852" max="5852" width="16.375" style="6" customWidth="1"/>
    <col min="5853" max="5853" width="22" style="6" customWidth="1"/>
    <col min="5854" max="5854" width="19.375" style="6" customWidth="1"/>
    <col min="5855" max="5855" width="23" style="6" customWidth="1"/>
    <col min="5856" max="5856" width="18.625" style="6" customWidth="1"/>
    <col min="5857" max="5857" width="24.125" style="6" customWidth="1"/>
    <col min="5858" max="5858" width="16.625" style="6" customWidth="1"/>
    <col min="5859" max="5859" width="26.375" style="6" customWidth="1"/>
    <col min="5860" max="5860" width="17.5" style="6" customWidth="1"/>
    <col min="5861" max="5861" width="13" style="6" customWidth="1"/>
    <col min="5862" max="5862" width="18.125" style="6" customWidth="1"/>
    <col min="5863" max="5863" width="15.625" style="6" customWidth="1"/>
    <col min="5864" max="5864" width="18" style="6" customWidth="1"/>
    <col min="5865" max="5865" width="20.5" style="6" customWidth="1"/>
    <col min="5866" max="5866" width="18" style="6" customWidth="1"/>
    <col min="5867" max="5867" width="18.875" style="6" customWidth="1"/>
    <col min="5868" max="5868" width="18.125" style="6" customWidth="1"/>
    <col min="5869" max="5869" width="20.25" style="6" customWidth="1"/>
    <col min="5870" max="5870" width="23" style="6" customWidth="1"/>
    <col min="5871" max="5871" width="18.875" style="6" customWidth="1"/>
    <col min="5872" max="5872" width="17.5" style="6" customWidth="1"/>
    <col min="5873" max="5873" width="16.875" style="6" customWidth="1"/>
    <col min="5874" max="5877" width="8" style="6"/>
    <col min="5878" max="5878" width="10.625" style="6" customWidth="1"/>
    <col min="5879" max="6100" width="8" style="6"/>
    <col min="6101" max="6101" width="10.25" style="6" customWidth="1"/>
    <col min="6102" max="6103" width="22" style="6" customWidth="1"/>
    <col min="6104" max="6104" width="25.625" style="6" customWidth="1"/>
    <col min="6105" max="6105" width="20.25" style="6" customWidth="1"/>
    <col min="6106" max="6106" width="16.625" style="6" customWidth="1"/>
    <col min="6107" max="6107" width="21.375" style="6" customWidth="1"/>
    <col min="6108" max="6108" width="16.375" style="6" customWidth="1"/>
    <col min="6109" max="6109" width="22" style="6" customWidth="1"/>
    <col min="6110" max="6110" width="19.375" style="6" customWidth="1"/>
    <col min="6111" max="6111" width="23" style="6" customWidth="1"/>
    <col min="6112" max="6112" width="18.625" style="6" customWidth="1"/>
    <col min="6113" max="6113" width="24.125" style="6" customWidth="1"/>
    <col min="6114" max="6114" width="16.625" style="6" customWidth="1"/>
    <col min="6115" max="6115" width="26.375" style="6" customWidth="1"/>
    <col min="6116" max="6116" width="17.5" style="6" customWidth="1"/>
    <col min="6117" max="6117" width="13" style="6" customWidth="1"/>
    <col min="6118" max="6118" width="18.125" style="6" customWidth="1"/>
    <col min="6119" max="6119" width="15.625" style="6" customWidth="1"/>
    <col min="6120" max="6120" width="18" style="6" customWidth="1"/>
    <col min="6121" max="6121" width="20.5" style="6" customWidth="1"/>
    <col min="6122" max="6122" width="18" style="6" customWidth="1"/>
    <col min="6123" max="6123" width="18.875" style="6" customWidth="1"/>
    <col min="6124" max="6124" width="18.125" style="6" customWidth="1"/>
    <col min="6125" max="6125" width="20.25" style="6" customWidth="1"/>
    <col min="6126" max="6126" width="23" style="6" customWidth="1"/>
    <col min="6127" max="6127" width="18.875" style="6" customWidth="1"/>
    <col min="6128" max="6128" width="17.5" style="6" customWidth="1"/>
    <col min="6129" max="6129" width="16.875" style="6" customWidth="1"/>
    <col min="6130" max="6133" width="8" style="6"/>
    <col min="6134" max="6134" width="10.625" style="6" customWidth="1"/>
    <col min="6135" max="6356" width="8" style="6"/>
    <col min="6357" max="6357" width="10.25" style="6" customWidth="1"/>
    <col min="6358" max="6359" width="22" style="6" customWidth="1"/>
    <col min="6360" max="6360" width="25.625" style="6" customWidth="1"/>
    <col min="6361" max="6361" width="20.25" style="6" customWidth="1"/>
    <col min="6362" max="6362" width="16.625" style="6" customWidth="1"/>
    <col min="6363" max="6363" width="21.375" style="6" customWidth="1"/>
    <col min="6364" max="6364" width="16.375" style="6" customWidth="1"/>
    <col min="6365" max="6365" width="22" style="6" customWidth="1"/>
    <col min="6366" max="6366" width="19.375" style="6" customWidth="1"/>
    <col min="6367" max="6367" width="23" style="6" customWidth="1"/>
    <col min="6368" max="6368" width="18.625" style="6" customWidth="1"/>
    <col min="6369" max="6369" width="24.125" style="6" customWidth="1"/>
    <col min="6370" max="6370" width="16.625" style="6" customWidth="1"/>
    <col min="6371" max="6371" width="26.375" style="6" customWidth="1"/>
    <col min="6372" max="6372" width="17.5" style="6" customWidth="1"/>
    <col min="6373" max="6373" width="13" style="6" customWidth="1"/>
    <col min="6374" max="6374" width="18.125" style="6" customWidth="1"/>
    <col min="6375" max="6375" width="15.625" style="6" customWidth="1"/>
    <col min="6376" max="6376" width="18" style="6" customWidth="1"/>
    <col min="6377" max="6377" width="20.5" style="6" customWidth="1"/>
    <col min="6378" max="6378" width="18" style="6" customWidth="1"/>
    <col min="6379" max="6379" width="18.875" style="6" customWidth="1"/>
    <col min="6380" max="6380" width="18.125" style="6" customWidth="1"/>
    <col min="6381" max="6381" width="20.25" style="6" customWidth="1"/>
    <col min="6382" max="6382" width="23" style="6" customWidth="1"/>
    <col min="6383" max="6383" width="18.875" style="6" customWidth="1"/>
    <col min="6384" max="6384" width="17.5" style="6" customWidth="1"/>
    <col min="6385" max="6385" width="16.875" style="6" customWidth="1"/>
    <col min="6386" max="6389" width="8" style="6"/>
    <col min="6390" max="6390" width="10.625" style="6" customWidth="1"/>
    <col min="6391" max="6612" width="8" style="6"/>
    <col min="6613" max="6613" width="10.25" style="6" customWidth="1"/>
    <col min="6614" max="6615" width="22" style="6" customWidth="1"/>
    <col min="6616" max="6616" width="25.625" style="6" customWidth="1"/>
    <col min="6617" max="6617" width="20.25" style="6" customWidth="1"/>
    <col min="6618" max="6618" width="16.625" style="6" customWidth="1"/>
    <col min="6619" max="6619" width="21.375" style="6" customWidth="1"/>
    <col min="6620" max="6620" width="16.375" style="6" customWidth="1"/>
    <col min="6621" max="6621" width="22" style="6" customWidth="1"/>
    <col min="6622" max="6622" width="19.375" style="6" customWidth="1"/>
    <col min="6623" max="6623" width="23" style="6" customWidth="1"/>
    <col min="6624" max="6624" width="18.625" style="6" customWidth="1"/>
    <col min="6625" max="6625" width="24.125" style="6" customWidth="1"/>
    <col min="6626" max="6626" width="16.625" style="6" customWidth="1"/>
    <col min="6627" max="6627" width="26.375" style="6" customWidth="1"/>
    <col min="6628" max="6628" width="17.5" style="6" customWidth="1"/>
    <col min="6629" max="6629" width="13" style="6" customWidth="1"/>
    <col min="6630" max="6630" width="18.125" style="6" customWidth="1"/>
    <col min="6631" max="6631" width="15.625" style="6" customWidth="1"/>
    <col min="6632" max="6632" width="18" style="6" customWidth="1"/>
    <col min="6633" max="6633" width="20.5" style="6" customWidth="1"/>
    <col min="6634" max="6634" width="18" style="6" customWidth="1"/>
    <col min="6635" max="6635" width="18.875" style="6" customWidth="1"/>
    <col min="6636" max="6636" width="18.125" style="6" customWidth="1"/>
    <col min="6637" max="6637" width="20.25" style="6" customWidth="1"/>
    <col min="6638" max="6638" width="23" style="6" customWidth="1"/>
    <col min="6639" max="6639" width="18.875" style="6" customWidth="1"/>
    <col min="6640" max="6640" width="17.5" style="6" customWidth="1"/>
    <col min="6641" max="6641" width="16.875" style="6" customWidth="1"/>
    <col min="6642" max="6645" width="8" style="6"/>
    <col min="6646" max="6646" width="10.625" style="6" customWidth="1"/>
    <col min="6647" max="6868" width="8" style="6"/>
    <col min="6869" max="6869" width="10.25" style="6" customWidth="1"/>
    <col min="6870" max="6871" width="22" style="6" customWidth="1"/>
    <col min="6872" max="6872" width="25.625" style="6" customWidth="1"/>
    <col min="6873" max="6873" width="20.25" style="6" customWidth="1"/>
    <col min="6874" max="6874" width="16.625" style="6" customWidth="1"/>
    <col min="6875" max="6875" width="21.375" style="6" customWidth="1"/>
    <col min="6876" max="6876" width="16.375" style="6" customWidth="1"/>
    <col min="6877" max="6877" width="22" style="6" customWidth="1"/>
    <col min="6878" max="6878" width="19.375" style="6" customWidth="1"/>
    <col min="6879" max="6879" width="23" style="6" customWidth="1"/>
    <col min="6880" max="6880" width="18.625" style="6" customWidth="1"/>
    <col min="6881" max="6881" width="24.125" style="6" customWidth="1"/>
    <col min="6882" max="6882" width="16.625" style="6" customWidth="1"/>
    <col min="6883" max="6883" width="26.375" style="6" customWidth="1"/>
    <col min="6884" max="6884" width="17.5" style="6" customWidth="1"/>
    <col min="6885" max="6885" width="13" style="6" customWidth="1"/>
    <col min="6886" max="6886" width="18.125" style="6" customWidth="1"/>
    <col min="6887" max="6887" width="15.625" style="6" customWidth="1"/>
    <col min="6888" max="6888" width="18" style="6" customWidth="1"/>
    <col min="6889" max="6889" width="20.5" style="6" customWidth="1"/>
    <col min="6890" max="6890" width="18" style="6" customWidth="1"/>
    <col min="6891" max="6891" width="18.875" style="6" customWidth="1"/>
    <col min="6892" max="6892" width="18.125" style="6" customWidth="1"/>
    <col min="6893" max="6893" width="20.25" style="6" customWidth="1"/>
    <col min="6894" max="6894" width="23" style="6" customWidth="1"/>
    <col min="6895" max="6895" width="18.875" style="6" customWidth="1"/>
    <col min="6896" max="6896" width="17.5" style="6" customWidth="1"/>
    <col min="6897" max="6897" width="16.875" style="6" customWidth="1"/>
    <col min="6898" max="6901" width="8" style="6"/>
    <col min="6902" max="6902" width="10.625" style="6" customWidth="1"/>
    <col min="6903" max="7124" width="8" style="6"/>
    <col min="7125" max="7125" width="10.25" style="6" customWidth="1"/>
    <col min="7126" max="7127" width="22" style="6" customWidth="1"/>
    <col min="7128" max="7128" width="25.625" style="6" customWidth="1"/>
    <col min="7129" max="7129" width="20.25" style="6" customWidth="1"/>
    <col min="7130" max="7130" width="16.625" style="6" customWidth="1"/>
    <col min="7131" max="7131" width="21.375" style="6" customWidth="1"/>
    <col min="7132" max="7132" width="16.375" style="6" customWidth="1"/>
    <col min="7133" max="7133" width="22" style="6" customWidth="1"/>
    <col min="7134" max="7134" width="19.375" style="6" customWidth="1"/>
    <col min="7135" max="7135" width="23" style="6" customWidth="1"/>
    <col min="7136" max="7136" width="18.625" style="6" customWidth="1"/>
    <col min="7137" max="7137" width="24.125" style="6" customWidth="1"/>
    <col min="7138" max="7138" width="16.625" style="6" customWidth="1"/>
    <col min="7139" max="7139" width="26.375" style="6" customWidth="1"/>
    <col min="7140" max="7140" width="17.5" style="6" customWidth="1"/>
    <col min="7141" max="7141" width="13" style="6" customWidth="1"/>
    <col min="7142" max="7142" width="18.125" style="6" customWidth="1"/>
    <col min="7143" max="7143" width="15.625" style="6" customWidth="1"/>
    <col min="7144" max="7144" width="18" style="6" customWidth="1"/>
    <col min="7145" max="7145" width="20.5" style="6" customWidth="1"/>
    <col min="7146" max="7146" width="18" style="6" customWidth="1"/>
    <col min="7147" max="7147" width="18.875" style="6" customWidth="1"/>
    <col min="7148" max="7148" width="18.125" style="6" customWidth="1"/>
    <col min="7149" max="7149" width="20.25" style="6" customWidth="1"/>
    <col min="7150" max="7150" width="23" style="6" customWidth="1"/>
    <col min="7151" max="7151" width="18.875" style="6" customWidth="1"/>
    <col min="7152" max="7152" width="17.5" style="6" customWidth="1"/>
    <col min="7153" max="7153" width="16.875" style="6" customWidth="1"/>
    <col min="7154" max="7157" width="8" style="6"/>
    <col min="7158" max="7158" width="10.625" style="6" customWidth="1"/>
    <col min="7159" max="7380" width="8" style="6"/>
    <col min="7381" max="7381" width="10.25" style="6" customWidth="1"/>
    <col min="7382" max="7383" width="22" style="6" customWidth="1"/>
    <col min="7384" max="7384" width="25.625" style="6" customWidth="1"/>
    <col min="7385" max="7385" width="20.25" style="6" customWidth="1"/>
    <col min="7386" max="7386" width="16.625" style="6" customWidth="1"/>
    <col min="7387" max="7387" width="21.375" style="6" customWidth="1"/>
    <col min="7388" max="7388" width="16.375" style="6" customWidth="1"/>
    <col min="7389" max="7389" width="22" style="6" customWidth="1"/>
    <col min="7390" max="7390" width="19.375" style="6" customWidth="1"/>
    <col min="7391" max="7391" width="23" style="6" customWidth="1"/>
    <col min="7392" max="7392" width="18.625" style="6" customWidth="1"/>
    <col min="7393" max="7393" width="24.125" style="6" customWidth="1"/>
    <col min="7394" max="7394" width="16.625" style="6" customWidth="1"/>
    <col min="7395" max="7395" width="26.375" style="6" customWidth="1"/>
    <col min="7396" max="7396" width="17.5" style="6" customWidth="1"/>
    <col min="7397" max="7397" width="13" style="6" customWidth="1"/>
    <col min="7398" max="7398" width="18.125" style="6" customWidth="1"/>
    <col min="7399" max="7399" width="15.625" style="6" customWidth="1"/>
    <col min="7400" max="7400" width="18" style="6" customWidth="1"/>
    <col min="7401" max="7401" width="20.5" style="6" customWidth="1"/>
    <col min="7402" max="7402" width="18" style="6" customWidth="1"/>
    <col min="7403" max="7403" width="18.875" style="6" customWidth="1"/>
    <col min="7404" max="7404" width="18.125" style="6" customWidth="1"/>
    <col min="7405" max="7405" width="20.25" style="6" customWidth="1"/>
    <col min="7406" max="7406" width="23" style="6" customWidth="1"/>
    <col min="7407" max="7407" width="18.875" style="6" customWidth="1"/>
    <col min="7408" max="7408" width="17.5" style="6" customWidth="1"/>
    <col min="7409" max="7409" width="16.875" style="6" customWidth="1"/>
    <col min="7410" max="7413" width="8" style="6"/>
    <col min="7414" max="7414" width="10.625" style="6" customWidth="1"/>
    <col min="7415" max="7636" width="8" style="6"/>
    <col min="7637" max="7637" width="10.25" style="6" customWidth="1"/>
    <col min="7638" max="7639" width="22" style="6" customWidth="1"/>
    <col min="7640" max="7640" width="25.625" style="6" customWidth="1"/>
    <col min="7641" max="7641" width="20.25" style="6" customWidth="1"/>
    <col min="7642" max="7642" width="16.625" style="6" customWidth="1"/>
    <col min="7643" max="7643" width="21.375" style="6" customWidth="1"/>
    <col min="7644" max="7644" width="16.375" style="6" customWidth="1"/>
    <col min="7645" max="7645" width="22" style="6" customWidth="1"/>
    <col min="7646" max="7646" width="19.375" style="6" customWidth="1"/>
    <col min="7647" max="7647" width="23" style="6" customWidth="1"/>
    <col min="7648" max="7648" width="18.625" style="6" customWidth="1"/>
    <col min="7649" max="7649" width="24.125" style="6" customWidth="1"/>
    <col min="7650" max="7650" width="16.625" style="6" customWidth="1"/>
    <col min="7651" max="7651" width="26.375" style="6" customWidth="1"/>
    <col min="7652" max="7652" width="17.5" style="6" customWidth="1"/>
    <col min="7653" max="7653" width="13" style="6" customWidth="1"/>
    <col min="7654" max="7654" width="18.125" style="6" customWidth="1"/>
    <col min="7655" max="7655" width="15.625" style="6" customWidth="1"/>
    <col min="7656" max="7656" width="18" style="6" customWidth="1"/>
    <col min="7657" max="7657" width="20.5" style="6" customWidth="1"/>
    <col min="7658" max="7658" width="18" style="6" customWidth="1"/>
    <col min="7659" max="7659" width="18.875" style="6" customWidth="1"/>
    <col min="7660" max="7660" width="18.125" style="6" customWidth="1"/>
    <col min="7661" max="7661" width="20.25" style="6" customWidth="1"/>
    <col min="7662" max="7662" width="23" style="6" customWidth="1"/>
    <col min="7663" max="7663" width="18.875" style="6" customWidth="1"/>
    <col min="7664" max="7664" width="17.5" style="6" customWidth="1"/>
    <col min="7665" max="7665" width="16.875" style="6" customWidth="1"/>
    <col min="7666" max="7669" width="8" style="6"/>
    <col min="7670" max="7670" width="10.625" style="6" customWidth="1"/>
    <col min="7671" max="7892" width="8" style="6"/>
    <col min="7893" max="7893" width="10.25" style="6" customWidth="1"/>
    <col min="7894" max="7895" width="22" style="6" customWidth="1"/>
    <col min="7896" max="7896" width="25.625" style="6" customWidth="1"/>
    <col min="7897" max="7897" width="20.25" style="6" customWidth="1"/>
    <col min="7898" max="7898" width="16.625" style="6" customWidth="1"/>
    <col min="7899" max="7899" width="21.375" style="6" customWidth="1"/>
    <col min="7900" max="7900" width="16.375" style="6" customWidth="1"/>
    <col min="7901" max="7901" width="22" style="6" customWidth="1"/>
    <col min="7902" max="7902" width="19.375" style="6" customWidth="1"/>
    <col min="7903" max="7903" width="23" style="6" customWidth="1"/>
    <col min="7904" max="7904" width="18.625" style="6" customWidth="1"/>
    <col min="7905" max="7905" width="24.125" style="6" customWidth="1"/>
    <col min="7906" max="7906" width="16.625" style="6" customWidth="1"/>
    <col min="7907" max="7907" width="26.375" style="6" customWidth="1"/>
    <col min="7908" max="7908" width="17.5" style="6" customWidth="1"/>
    <col min="7909" max="7909" width="13" style="6" customWidth="1"/>
    <col min="7910" max="7910" width="18.125" style="6" customWidth="1"/>
    <col min="7911" max="7911" width="15.625" style="6" customWidth="1"/>
    <col min="7912" max="7912" width="18" style="6" customWidth="1"/>
    <col min="7913" max="7913" width="20.5" style="6" customWidth="1"/>
    <col min="7914" max="7914" width="18" style="6" customWidth="1"/>
    <col min="7915" max="7915" width="18.875" style="6" customWidth="1"/>
    <col min="7916" max="7916" width="18.125" style="6" customWidth="1"/>
    <col min="7917" max="7917" width="20.25" style="6" customWidth="1"/>
    <col min="7918" max="7918" width="23" style="6" customWidth="1"/>
    <col min="7919" max="7919" width="18.875" style="6" customWidth="1"/>
    <col min="7920" max="7920" width="17.5" style="6" customWidth="1"/>
    <col min="7921" max="7921" width="16.875" style="6" customWidth="1"/>
    <col min="7922" max="7925" width="8" style="6"/>
    <col min="7926" max="7926" width="10.625" style="6" customWidth="1"/>
    <col min="7927" max="8148" width="8" style="6"/>
    <col min="8149" max="8149" width="10.25" style="6" customWidth="1"/>
    <col min="8150" max="8151" width="22" style="6" customWidth="1"/>
    <col min="8152" max="8152" width="25.625" style="6" customWidth="1"/>
    <col min="8153" max="8153" width="20.25" style="6" customWidth="1"/>
    <col min="8154" max="8154" width="16.625" style="6" customWidth="1"/>
    <col min="8155" max="8155" width="21.375" style="6" customWidth="1"/>
    <col min="8156" max="8156" width="16.375" style="6" customWidth="1"/>
    <col min="8157" max="8157" width="22" style="6" customWidth="1"/>
    <col min="8158" max="8158" width="19.375" style="6" customWidth="1"/>
    <col min="8159" max="8159" width="23" style="6" customWidth="1"/>
    <col min="8160" max="8160" width="18.625" style="6" customWidth="1"/>
    <col min="8161" max="8161" width="24.125" style="6" customWidth="1"/>
    <col min="8162" max="8162" width="16.625" style="6" customWidth="1"/>
    <col min="8163" max="8163" width="26.375" style="6" customWidth="1"/>
    <col min="8164" max="8164" width="17.5" style="6" customWidth="1"/>
    <col min="8165" max="8165" width="13" style="6" customWidth="1"/>
    <col min="8166" max="8166" width="18.125" style="6" customWidth="1"/>
    <col min="8167" max="8167" width="15.625" style="6" customWidth="1"/>
    <col min="8168" max="8168" width="18" style="6" customWidth="1"/>
    <col min="8169" max="8169" width="20.5" style="6" customWidth="1"/>
    <col min="8170" max="8170" width="18" style="6" customWidth="1"/>
    <col min="8171" max="8171" width="18.875" style="6" customWidth="1"/>
    <col min="8172" max="8172" width="18.125" style="6" customWidth="1"/>
    <col min="8173" max="8173" width="20.25" style="6" customWidth="1"/>
    <col min="8174" max="8174" width="23" style="6" customWidth="1"/>
    <col min="8175" max="8175" width="18.875" style="6" customWidth="1"/>
    <col min="8176" max="8176" width="17.5" style="6" customWidth="1"/>
    <col min="8177" max="8177" width="16.875" style="6" customWidth="1"/>
    <col min="8178" max="8181" width="8" style="6"/>
    <col min="8182" max="8182" width="10.625" style="6" customWidth="1"/>
    <col min="8183" max="8404" width="8" style="6"/>
    <col min="8405" max="8405" width="10.25" style="6" customWidth="1"/>
    <col min="8406" max="8407" width="22" style="6" customWidth="1"/>
    <col min="8408" max="8408" width="25.625" style="6" customWidth="1"/>
    <col min="8409" max="8409" width="20.25" style="6" customWidth="1"/>
    <col min="8410" max="8410" width="16.625" style="6" customWidth="1"/>
    <col min="8411" max="8411" width="21.375" style="6" customWidth="1"/>
    <col min="8412" max="8412" width="16.375" style="6" customWidth="1"/>
    <col min="8413" max="8413" width="22" style="6" customWidth="1"/>
    <col min="8414" max="8414" width="19.375" style="6" customWidth="1"/>
    <col min="8415" max="8415" width="23" style="6" customWidth="1"/>
    <col min="8416" max="8416" width="18.625" style="6" customWidth="1"/>
    <col min="8417" max="8417" width="24.125" style="6" customWidth="1"/>
    <col min="8418" max="8418" width="16.625" style="6" customWidth="1"/>
    <col min="8419" max="8419" width="26.375" style="6" customWidth="1"/>
    <col min="8420" max="8420" width="17.5" style="6" customWidth="1"/>
    <col min="8421" max="8421" width="13" style="6" customWidth="1"/>
    <col min="8422" max="8422" width="18.125" style="6" customWidth="1"/>
    <col min="8423" max="8423" width="15.625" style="6" customWidth="1"/>
    <col min="8424" max="8424" width="18" style="6" customWidth="1"/>
    <col min="8425" max="8425" width="20.5" style="6" customWidth="1"/>
    <col min="8426" max="8426" width="18" style="6" customWidth="1"/>
    <col min="8427" max="8427" width="18.875" style="6" customWidth="1"/>
    <col min="8428" max="8428" width="18.125" style="6" customWidth="1"/>
    <col min="8429" max="8429" width="20.25" style="6" customWidth="1"/>
    <col min="8430" max="8430" width="23" style="6" customWidth="1"/>
    <col min="8431" max="8431" width="18.875" style="6" customWidth="1"/>
    <col min="8432" max="8432" width="17.5" style="6" customWidth="1"/>
    <col min="8433" max="8433" width="16.875" style="6" customWidth="1"/>
    <col min="8434" max="8437" width="8" style="6"/>
    <col min="8438" max="8438" width="10.625" style="6" customWidth="1"/>
    <col min="8439" max="8660" width="8" style="6"/>
    <col min="8661" max="8661" width="10.25" style="6" customWidth="1"/>
    <col min="8662" max="8663" width="22" style="6" customWidth="1"/>
    <col min="8664" max="8664" width="25.625" style="6" customWidth="1"/>
    <col min="8665" max="8665" width="20.25" style="6" customWidth="1"/>
    <col min="8666" max="8666" width="16.625" style="6" customWidth="1"/>
    <col min="8667" max="8667" width="21.375" style="6" customWidth="1"/>
    <col min="8668" max="8668" width="16.375" style="6" customWidth="1"/>
    <col min="8669" max="8669" width="22" style="6" customWidth="1"/>
    <col min="8670" max="8670" width="19.375" style="6" customWidth="1"/>
    <col min="8671" max="8671" width="23" style="6" customWidth="1"/>
    <col min="8672" max="8672" width="18.625" style="6" customWidth="1"/>
    <col min="8673" max="8673" width="24.125" style="6" customWidth="1"/>
    <col min="8674" max="8674" width="16.625" style="6" customWidth="1"/>
    <col min="8675" max="8675" width="26.375" style="6" customWidth="1"/>
    <col min="8676" max="8676" width="17.5" style="6" customWidth="1"/>
    <col min="8677" max="8677" width="13" style="6" customWidth="1"/>
    <col min="8678" max="8678" width="18.125" style="6" customWidth="1"/>
    <col min="8679" max="8679" width="15.625" style="6" customWidth="1"/>
    <col min="8680" max="8680" width="18" style="6" customWidth="1"/>
    <col min="8681" max="8681" width="20.5" style="6" customWidth="1"/>
    <col min="8682" max="8682" width="18" style="6" customWidth="1"/>
    <col min="8683" max="8683" width="18.875" style="6" customWidth="1"/>
    <col min="8684" max="8684" width="18.125" style="6" customWidth="1"/>
    <col min="8685" max="8685" width="20.25" style="6" customWidth="1"/>
    <col min="8686" max="8686" width="23" style="6" customWidth="1"/>
    <col min="8687" max="8687" width="18.875" style="6" customWidth="1"/>
    <col min="8688" max="8688" width="17.5" style="6" customWidth="1"/>
    <col min="8689" max="8689" width="16.875" style="6" customWidth="1"/>
    <col min="8690" max="8693" width="8" style="6"/>
    <col min="8694" max="8694" width="10.625" style="6" customWidth="1"/>
    <col min="8695" max="8916" width="8" style="6"/>
    <col min="8917" max="8917" width="10.25" style="6" customWidth="1"/>
    <col min="8918" max="8919" width="22" style="6" customWidth="1"/>
    <col min="8920" max="8920" width="25.625" style="6" customWidth="1"/>
    <col min="8921" max="8921" width="20.25" style="6" customWidth="1"/>
    <col min="8922" max="8922" width="16.625" style="6" customWidth="1"/>
    <col min="8923" max="8923" width="21.375" style="6" customWidth="1"/>
    <col min="8924" max="8924" width="16.375" style="6" customWidth="1"/>
    <col min="8925" max="8925" width="22" style="6" customWidth="1"/>
    <col min="8926" max="8926" width="19.375" style="6" customWidth="1"/>
    <col min="8927" max="8927" width="23" style="6" customWidth="1"/>
    <col min="8928" max="8928" width="18.625" style="6" customWidth="1"/>
    <col min="8929" max="8929" width="24.125" style="6" customWidth="1"/>
    <col min="8930" max="8930" width="16.625" style="6" customWidth="1"/>
    <col min="8931" max="8931" width="26.375" style="6" customWidth="1"/>
    <col min="8932" max="8932" width="17.5" style="6" customWidth="1"/>
    <col min="8933" max="8933" width="13" style="6" customWidth="1"/>
    <col min="8934" max="8934" width="18.125" style="6" customWidth="1"/>
    <col min="8935" max="8935" width="15.625" style="6" customWidth="1"/>
    <col min="8936" max="8936" width="18" style="6" customWidth="1"/>
    <col min="8937" max="8937" width="20.5" style="6" customWidth="1"/>
    <col min="8938" max="8938" width="18" style="6" customWidth="1"/>
    <col min="8939" max="8939" width="18.875" style="6" customWidth="1"/>
    <col min="8940" max="8940" width="18.125" style="6" customWidth="1"/>
    <col min="8941" max="8941" width="20.25" style="6" customWidth="1"/>
    <col min="8942" max="8942" width="23" style="6" customWidth="1"/>
    <col min="8943" max="8943" width="18.875" style="6" customWidth="1"/>
    <col min="8944" max="8944" width="17.5" style="6" customWidth="1"/>
    <col min="8945" max="8945" width="16.875" style="6" customWidth="1"/>
    <col min="8946" max="8949" width="8" style="6"/>
    <col min="8950" max="8950" width="10.625" style="6" customWidth="1"/>
    <col min="8951" max="9172" width="8" style="6"/>
    <col min="9173" max="9173" width="10.25" style="6" customWidth="1"/>
    <col min="9174" max="9175" width="22" style="6" customWidth="1"/>
    <col min="9176" max="9176" width="25.625" style="6" customWidth="1"/>
    <col min="9177" max="9177" width="20.25" style="6" customWidth="1"/>
    <col min="9178" max="9178" width="16.625" style="6" customWidth="1"/>
    <col min="9179" max="9179" width="21.375" style="6" customWidth="1"/>
    <col min="9180" max="9180" width="16.375" style="6" customWidth="1"/>
    <col min="9181" max="9181" width="22" style="6" customWidth="1"/>
    <col min="9182" max="9182" width="19.375" style="6" customWidth="1"/>
    <col min="9183" max="9183" width="23" style="6" customWidth="1"/>
    <col min="9184" max="9184" width="18.625" style="6" customWidth="1"/>
    <col min="9185" max="9185" width="24.125" style="6" customWidth="1"/>
    <col min="9186" max="9186" width="16.625" style="6" customWidth="1"/>
    <col min="9187" max="9187" width="26.375" style="6" customWidth="1"/>
    <col min="9188" max="9188" width="17.5" style="6" customWidth="1"/>
    <col min="9189" max="9189" width="13" style="6" customWidth="1"/>
    <col min="9190" max="9190" width="18.125" style="6" customWidth="1"/>
    <col min="9191" max="9191" width="15.625" style="6" customWidth="1"/>
    <col min="9192" max="9192" width="18" style="6" customWidth="1"/>
    <col min="9193" max="9193" width="20.5" style="6" customWidth="1"/>
    <col min="9194" max="9194" width="18" style="6" customWidth="1"/>
    <col min="9195" max="9195" width="18.875" style="6" customWidth="1"/>
    <col min="9196" max="9196" width="18.125" style="6" customWidth="1"/>
    <col min="9197" max="9197" width="20.25" style="6" customWidth="1"/>
    <col min="9198" max="9198" width="23" style="6" customWidth="1"/>
    <col min="9199" max="9199" width="18.875" style="6" customWidth="1"/>
    <col min="9200" max="9200" width="17.5" style="6" customWidth="1"/>
    <col min="9201" max="9201" width="16.875" style="6" customWidth="1"/>
    <col min="9202" max="9205" width="8" style="6"/>
    <col min="9206" max="9206" width="10.625" style="6" customWidth="1"/>
    <col min="9207" max="9428" width="8" style="6"/>
    <col min="9429" max="9429" width="10.25" style="6" customWidth="1"/>
    <col min="9430" max="9431" width="22" style="6" customWidth="1"/>
    <col min="9432" max="9432" width="25.625" style="6" customWidth="1"/>
    <col min="9433" max="9433" width="20.25" style="6" customWidth="1"/>
    <col min="9434" max="9434" width="16.625" style="6" customWidth="1"/>
    <col min="9435" max="9435" width="21.375" style="6" customWidth="1"/>
    <col min="9436" max="9436" width="16.375" style="6" customWidth="1"/>
    <col min="9437" max="9437" width="22" style="6" customWidth="1"/>
    <col min="9438" max="9438" width="19.375" style="6" customWidth="1"/>
    <col min="9439" max="9439" width="23" style="6" customWidth="1"/>
    <col min="9440" max="9440" width="18.625" style="6" customWidth="1"/>
    <col min="9441" max="9441" width="24.125" style="6" customWidth="1"/>
    <col min="9442" max="9442" width="16.625" style="6" customWidth="1"/>
    <col min="9443" max="9443" width="26.375" style="6" customWidth="1"/>
    <col min="9444" max="9444" width="17.5" style="6" customWidth="1"/>
    <col min="9445" max="9445" width="13" style="6" customWidth="1"/>
    <col min="9446" max="9446" width="18.125" style="6" customWidth="1"/>
    <col min="9447" max="9447" width="15.625" style="6" customWidth="1"/>
    <col min="9448" max="9448" width="18" style="6" customWidth="1"/>
    <col min="9449" max="9449" width="20.5" style="6" customWidth="1"/>
    <col min="9450" max="9450" width="18" style="6" customWidth="1"/>
    <col min="9451" max="9451" width="18.875" style="6" customWidth="1"/>
    <col min="9452" max="9452" width="18.125" style="6" customWidth="1"/>
    <col min="9453" max="9453" width="20.25" style="6" customWidth="1"/>
    <col min="9454" max="9454" width="23" style="6" customWidth="1"/>
    <col min="9455" max="9455" width="18.875" style="6" customWidth="1"/>
    <col min="9456" max="9456" width="17.5" style="6" customWidth="1"/>
    <col min="9457" max="9457" width="16.875" style="6" customWidth="1"/>
    <col min="9458" max="9461" width="8" style="6"/>
    <col min="9462" max="9462" width="10.625" style="6" customWidth="1"/>
    <col min="9463" max="9684" width="8" style="6"/>
    <col min="9685" max="9685" width="10.25" style="6" customWidth="1"/>
    <col min="9686" max="9687" width="22" style="6" customWidth="1"/>
    <col min="9688" max="9688" width="25.625" style="6" customWidth="1"/>
    <col min="9689" max="9689" width="20.25" style="6" customWidth="1"/>
    <col min="9690" max="9690" width="16.625" style="6" customWidth="1"/>
    <col min="9691" max="9691" width="21.375" style="6" customWidth="1"/>
    <col min="9692" max="9692" width="16.375" style="6" customWidth="1"/>
    <col min="9693" max="9693" width="22" style="6" customWidth="1"/>
    <col min="9694" max="9694" width="19.375" style="6" customWidth="1"/>
    <col min="9695" max="9695" width="23" style="6" customWidth="1"/>
    <col min="9696" max="9696" width="18.625" style="6" customWidth="1"/>
    <col min="9697" max="9697" width="24.125" style="6" customWidth="1"/>
    <col min="9698" max="9698" width="16.625" style="6" customWidth="1"/>
    <col min="9699" max="9699" width="26.375" style="6" customWidth="1"/>
    <col min="9700" max="9700" width="17.5" style="6" customWidth="1"/>
    <col min="9701" max="9701" width="13" style="6" customWidth="1"/>
    <col min="9702" max="9702" width="18.125" style="6" customWidth="1"/>
    <col min="9703" max="9703" width="15.625" style="6" customWidth="1"/>
    <col min="9704" max="9704" width="18" style="6" customWidth="1"/>
    <col min="9705" max="9705" width="20.5" style="6" customWidth="1"/>
    <col min="9706" max="9706" width="18" style="6" customWidth="1"/>
    <col min="9707" max="9707" width="18.875" style="6" customWidth="1"/>
    <col min="9708" max="9708" width="18.125" style="6" customWidth="1"/>
    <col min="9709" max="9709" width="20.25" style="6" customWidth="1"/>
    <col min="9710" max="9710" width="23" style="6" customWidth="1"/>
    <col min="9711" max="9711" width="18.875" style="6" customWidth="1"/>
    <col min="9712" max="9712" width="17.5" style="6" customWidth="1"/>
    <col min="9713" max="9713" width="16.875" style="6" customWidth="1"/>
    <col min="9714" max="9717" width="8" style="6"/>
    <col min="9718" max="9718" width="10.625" style="6" customWidth="1"/>
    <col min="9719" max="9940" width="8" style="6"/>
    <col min="9941" max="9941" width="10.25" style="6" customWidth="1"/>
    <col min="9942" max="9943" width="22" style="6" customWidth="1"/>
    <col min="9944" max="9944" width="25.625" style="6" customWidth="1"/>
    <col min="9945" max="9945" width="20.25" style="6" customWidth="1"/>
    <col min="9946" max="9946" width="16.625" style="6" customWidth="1"/>
    <col min="9947" max="9947" width="21.375" style="6" customWidth="1"/>
    <col min="9948" max="9948" width="16.375" style="6" customWidth="1"/>
    <col min="9949" max="9949" width="22" style="6" customWidth="1"/>
    <col min="9950" max="9950" width="19.375" style="6" customWidth="1"/>
    <col min="9951" max="9951" width="23" style="6" customWidth="1"/>
    <col min="9952" max="9952" width="18.625" style="6" customWidth="1"/>
    <col min="9953" max="9953" width="24.125" style="6" customWidth="1"/>
    <col min="9954" max="9954" width="16.625" style="6" customWidth="1"/>
    <col min="9955" max="9955" width="26.375" style="6" customWidth="1"/>
    <col min="9956" max="9956" width="17.5" style="6" customWidth="1"/>
    <col min="9957" max="9957" width="13" style="6" customWidth="1"/>
    <col min="9958" max="9958" width="18.125" style="6" customWidth="1"/>
    <col min="9959" max="9959" width="15.625" style="6" customWidth="1"/>
    <col min="9960" max="9960" width="18" style="6" customWidth="1"/>
    <col min="9961" max="9961" width="20.5" style="6" customWidth="1"/>
    <col min="9962" max="9962" width="18" style="6" customWidth="1"/>
    <col min="9963" max="9963" width="18.875" style="6" customWidth="1"/>
    <col min="9964" max="9964" width="18.125" style="6" customWidth="1"/>
    <col min="9965" max="9965" width="20.25" style="6" customWidth="1"/>
    <col min="9966" max="9966" width="23" style="6" customWidth="1"/>
    <col min="9967" max="9967" width="18.875" style="6" customWidth="1"/>
    <col min="9968" max="9968" width="17.5" style="6" customWidth="1"/>
    <col min="9969" max="9969" width="16.875" style="6" customWidth="1"/>
    <col min="9970" max="9973" width="8" style="6"/>
    <col min="9974" max="9974" width="10.625" style="6" customWidth="1"/>
    <col min="9975" max="10196" width="8" style="6"/>
    <col min="10197" max="10197" width="10.25" style="6" customWidth="1"/>
    <col min="10198" max="10199" width="22" style="6" customWidth="1"/>
    <col min="10200" max="10200" width="25.625" style="6" customWidth="1"/>
    <col min="10201" max="10201" width="20.25" style="6" customWidth="1"/>
    <col min="10202" max="10202" width="16.625" style="6" customWidth="1"/>
    <col min="10203" max="10203" width="21.375" style="6" customWidth="1"/>
    <col min="10204" max="10204" width="16.375" style="6" customWidth="1"/>
    <col min="10205" max="10205" width="22" style="6" customWidth="1"/>
    <col min="10206" max="10206" width="19.375" style="6" customWidth="1"/>
    <col min="10207" max="10207" width="23" style="6" customWidth="1"/>
    <col min="10208" max="10208" width="18.625" style="6" customWidth="1"/>
    <col min="10209" max="10209" width="24.125" style="6" customWidth="1"/>
    <col min="10210" max="10210" width="16.625" style="6" customWidth="1"/>
    <col min="10211" max="10211" width="26.375" style="6" customWidth="1"/>
    <col min="10212" max="10212" width="17.5" style="6" customWidth="1"/>
    <col min="10213" max="10213" width="13" style="6" customWidth="1"/>
    <col min="10214" max="10214" width="18.125" style="6" customWidth="1"/>
    <col min="10215" max="10215" width="15.625" style="6" customWidth="1"/>
    <col min="10216" max="10216" width="18" style="6" customWidth="1"/>
    <col min="10217" max="10217" width="20.5" style="6" customWidth="1"/>
    <col min="10218" max="10218" width="18" style="6" customWidth="1"/>
    <col min="10219" max="10219" width="18.875" style="6" customWidth="1"/>
    <col min="10220" max="10220" width="18.125" style="6" customWidth="1"/>
    <col min="10221" max="10221" width="20.25" style="6" customWidth="1"/>
    <col min="10222" max="10222" width="23" style="6" customWidth="1"/>
    <col min="10223" max="10223" width="18.875" style="6" customWidth="1"/>
    <col min="10224" max="10224" width="17.5" style="6" customWidth="1"/>
    <col min="10225" max="10225" width="16.875" style="6" customWidth="1"/>
    <col min="10226" max="10229" width="8" style="6"/>
    <col min="10230" max="10230" width="10.625" style="6" customWidth="1"/>
    <col min="10231" max="10452" width="8" style="6"/>
    <col min="10453" max="10453" width="10.25" style="6" customWidth="1"/>
    <col min="10454" max="10455" width="22" style="6" customWidth="1"/>
    <col min="10456" max="10456" width="25.625" style="6" customWidth="1"/>
    <col min="10457" max="10457" width="20.25" style="6" customWidth="1"/>
    <col min="10458" max="10458" width="16.625" style="6" customWidth="1"/>
    <col min="10459" max="10459" width="21.375" style="6" customWidth="1"/>
    <col min="10460" max="10460" width="16.375" style="6" customWidth="1"/>
    <col min="10461" max="10461" width="22" style="6" customWidth="1"/>
    <col min="10462" max="10462" width="19.375" style="6" customWidth="1"/>
    <col min="10463" max="10463" width="23" style="6" customWidth="1"/>
    <col min="10464" max="10464" width="18.625" style="6" customWidth="1"/>
    <col min="10465" max="10465" width="24.125" style="6" customWidth="1"/>
    <col min="10466" max="10466" width="16.625" style="6" customWidth="1"/>
    <col min="10467" max="10467" width="26.375" style="6" customWidth="1"/>
    <col min="10468" max="10468" width="17.5" style="6" customWidth="1"/>
    <col min="10469" max="10469" width="13" style="6" customWidth="1"/>
    <col min="10470" max="10470" width="18.125" style="6" customWidth="1"/>
    <col min="10471" max="10471" width="15.625" style="6" customWidth="1"/>
    <col min="10472" max="10472" width="18" style="6" customWidth="1"/>
    <col min="10473" max="10473" width="20.5" style="6" customWidth="1"/>
    <col min="10474" max="10474" width="18" style="6" customWidth="1"/>
    <col min="10475" max="10475" width="18.875" style="6" customWidth="1"/>
    <col min="10476" max="10476" width="18.125" style="6" customWidth="1"/>
    <col min="10477" max="10477" width="20.25" style="6" customWidth="1"/>
    <col min="10478" max="10478" width="23" style="6" customWidth="1"/>
    <col min="10479" max="10479" width="18.875" style="6" customWidth="1"/>
    <col min="10480" max="10480" width="17.5" style="6" customWidth="1"/>
    <col min="10481" max="10481" width="16.875" style="6" customWidth="1"/>
    <col min="10482" max="10485" width="8" style="6"/>
    <col min="10486" max="10486" width="10.625" style="6" customWidth="1"/>
    <col min="10487" max="10708" width="8" style="6"/>
    <col min="10709" max="10709" width="10.25" style="6" customWidth="1"/>
    <col min="10710" max="10711" width="22" style="6" customWidth="1"/>
    <col min="10712" max="10712" width="25.625" style="6" customWidth="1"/>
    <col min="10713" max="10713" width="20.25" style="6" customWidth="1"/>
    <col min="10714" max="10714" width="16.625" style="6" customWidth="1"/>
    <col min="10715" max="10715" width="21.375" style="6" customWidth="1"/>
    <col min="10716" max="10716" width="16.375" style="6" customWidth="1"/>
    <col min="10717" max="10717" width="22" style="6" customWidth="1"/>
    <col min="10718" max="10718" width="19.375" style="6" customWidth="1"/>
    <col min="10719" max="10719" width="23" style="6" customWidth="1"/>
    <col min="10720" max="10720" width="18.625" style="6" customWidth="1"/>
    <col min="10721" max="10721" width="24.125" style="6" customWidth="1"/>
    <col min="10722" max="10722" width="16.625" style="6" customWidth="1"/>
    <col min="10723" max="10723" width="26.375" style="6" customWidth="1"/>
    <col min="10724" max="10724" width="17.5" style="6" customWidth="1"/>
    <col min="10725" max="10725" width="13" style="6" customWidth="1"/>
    <col min="10726" max="10726" width="18.125" style="6" customWidth="1"/>
    <col min="10727" max="10727" width="15.625" style="6" customWidth="1"/>
    <col min="10728" max="10728" width="18" style="6" customWidth="1"/>
    <col min="10729" max="10729" width="20.5" style="6" customWidth="1"/>
    <col min="10730" max="10730" width="18" style="6" customWidth="1"/>
    <col min="10731" max="10731" width="18.875" style="6" customWidth="1"/>
    <col min="10732" max="10732" width="18.125" style="6" customWidth="1"/>
    <col min="10733" max="10733" width="20.25" style="6" customWidth="1"/>
    <col min="10734" max="10734" width="23" style="6" customWidth="1"/>
    <col min="10735" max="10735" width="18.875" style="6" customWidth="1"/>
    <col min="10736" max="10736" width="17.5" style="6" customWidth="1"/>
    <col min="10737" max="10737" width="16.875" style="6" customWidth="1"/>
    <col min="10738" max="10741" width="8" style="6"/>
    <col min="10742" max="10742" width="10.625" style="6" customWidth="1"/>
    <col min="10743" max="10964" width="8" style="6"/>
    <col min="10965" max="10965" width="10.25" style="6" customWidth="1"/>
    <col min="10966" max="10967" width="22" style="6" customWidth="1"/>
    <col min="10968" max="10968" width="25.625" style="6" customWidth="1"/>
    <col min="10969" max="10969" width="20.25" style="6" customWidth="1"/>
    <col min="10970" max="10970" width="16.625" style="6" customWidth="1"/>
    <col min="10971" max="10971" width="21.375" style="6" customWidth="1"/>
    <col min="10972" max="10972" width="16.375" style="6" customWidth="1"/>
    <col min="10973" max="10973" width="22" style="6" customWidth="1"/>
    <col min="10974" max="10974" width="19.375" style="6" customWidth="1"/>
    <col min="10975" max="10975" width="23" style="6" customWidth="1"/>
    <col min="10976" max="10976" width="18.625" style="6" customWidth="1"/>
    <col min="10977" max="10977" width="24.125" style="6" customWidth="1"/>
    <col min="10978" max="10978" width="16.625" style="6" customWidth="1"/>
    <col min="10979" max="10979" width="26.375" style="6" customWidth="1"/>
    <col min="10980" max="10980" width="17.5" style="6" customWidth="1"/>
    <col min="10981" max="10981" width="13" style="6" customWidth="1"/>
    <col min="10982" max="10982" width="18.125" style="6" customWidth="1"/>
    <col min="10983" max="10983" width="15.625" style="6" customWidth="1"/>
    <col min="10984" max="10984" width="18" style="6" customWidth="1"/>
    <col min="10985" max="10985" width="20.5" style="6" customWidth="1"/>
    <col min="10986" max="10986" width="18" style="6" customWidth="1"/>
    <col min="10987" max="10987" width="18.875" style="6" customWidth="1"/>
    <col min="10988" max="10988" width="18.125" style="6" customWidth="1"/>
    <col min="10989" max="10989" width="20.25" style="6" customWidth="1"/>
    <col min="10990" max="10990" width="23" style="6" customWidth="1"/>
    <col min="10991" max="10991" width="18.875" style="6" customWidth="1"/>
    <col min="10992" max="10992" width="17.5" style="6" customWidth="1"/>
    <col min="10993" max="10993" width="16.875" style="6" customWidth="1"/>
    <col min="10994" max="10997" width="8" style="6"/>
    <col min="10998" max="10998" width="10.625" style="6" customWidth="1"/>
    <col min="10999" max="11220" width="8" style="6"/>
    <col min="11221" max="11221" width="10.25" style="6" customWidth="1"/>
    <col min="11222" max="11223" width="22" style="6" customWidth="1"/>
    <col min="11224" max="11224" width="25.625" style="6" customWidth="1"/>
    <col min="11225" max="11225" width="20.25" style="6" customWidth="1"/>
    <col min="11226" max="11226" width="16.625" style="6" customWidth="1"/>
    <col min="11227" max="11227" width="21.375" style="6" customWidth="1"/>
    <col min="11228" max="11228" width="16.375" style="6" customWidth="1"/>
    <col min="11229" max="11229" width="22" style="6" customWidth="1"/>
    <col min="11230" max="11230" width="19.375" style="6" customWidth="1"/>
    <col min="11231" max="11231" width="23" style="6" customWidth="1"/>
    <col min="11232" max="11232" width="18.625" style="6" customWidth="1"/>
    <col min="11233" max="11233" width="24.125" style="6" customWidth="1"/>
    <col min="11234" max="11234" width="16.625" style="6" customWidth="1"/>
    <col min="11235" max="11235" width="26.375" style="6" customWidth="1"/>
    <col min="11236" max="11236" width="17.5" style="6" customWidth="1"/>
    <col min="11237" max="11237" width="13" style="6" customWidth="1"/>
    <col min="11238" max="11238" width="18.125" style="6" customWidth="1"/>
    <col min="11239" max="11239" width="15.625" style="6" customWidth="1"/>
    <col min="11240" max="11240" width="18" style="6" customWidth="1"/>
    <col min="11241" max="11241" width="20.5" style="6" customWidth="1"/>
    <col min="11242" max="11242" width="18" style="6" customWidth="1"/>
    <col min="11243" max="11243" width="18.875" style="6" customWidth="1"/>
    <col min="11244" max="11244" width="18.125" style="6" customWidth="1"/>
    <col min="11245" max="11245" width="20.25" style="6" customWidth="1"/>
    <col min="11246" max="11246" width="23" style="6" customWidth="1"/>
    <col min="11247" max="11247" width="18.875" style="6" customWidth="1"/>
    <col min="11248" max="11248" width="17.5" style="6" customWidth="1"/>
    <col min="11249" max="11249" width="16.875" style="6" customWidth="1"/>
    <col min="11250" max="11253" width="8" style="6"/>
    <col min="11254" max="11254" width="10.625" style="6" customWidth="1"/>
    <col min="11255" max="11476" width="8" style="6"/>
    <col min="11477" max="11477" width="10.25" style="6" customWidth="1"/>
    <col min="11478" max="11479" width="22" style="6" customWidth="1"/>
    <col min="11480" max="11480" width="25.625" style="6" customWidth="1"/>
    <col min="11481" max="11481" width="20.25" style="6" customWidth="1"/>
    <col min="11482" max="11482" width="16.625" style="6" customWidth="1"/>
    <col min="11483" max="11483" width="21.375" style="6" customWidth="1"/>
    <col min="11484" max="11484" width="16.375" style="6" customWidth="1"/>
    <col min="11485" max="11485" width="22" style="6" customWidth="1"/>
    <col min="11486" max="11486" width="19.375" style="6" customWidth="1"/>
    <col min="11487" max="11487" width="23" style="6" customWidth="1"/>
    <col min="11488" max="11488" width="18.625" style="6" customWidth="1"/>
    <col min="11489" max="11489" width="24.125" style="6" customWidth="1"/>
    <col min="11490" max="11490" width="16.625" style="6" customWidth="1"/>
    <col min="11491" max="11491" width="26.375" style="6" customWidth="1"/>
    <col min="11492" max="11492" width="17.5" style="6" customWidth="1"/>
    <col min="11493" max="11493" width="13" style="6" customWidth="1"/>
    <col min="11494" max="11494" width="18.125" style="6" customWidth="1"/>
    <col min="11495" max="11495" width="15.625" style="6" customWidth="1"/>
    <col min="11496" max="11496" width="18" style="6" customWidth="1"/>
    <col min="11497" max="11497" width="20.5" style="6" customWidth="1"/>
    <col min="11498" max="11498" width="18" style="6" customWidth="1"/>
    <col min="11499" max="11499" width="18.875" style="6" customWidth="1"/>
    <col min="11500" max="11500" width="18.125" style="6" customWidth="1"/>
    <col min="11501" max="11501" width="20.25" style="6" customWidth="1"/>
    <col min="11502" max="11502" width="23" style="6" customWidth="1"/>
    <col min="11503" max="11503" width="18.875" style="6" customWidth="1"/>
    <col min="11504" max="11504" width="17.5" style="6" customWidth="1"/>
    <col min="11505" max="11505" width="16.875" style="6" customWidth="1"/>
    <col min="11506" max="11509" width="8" style="6"/>
    <col min="11510" max="11510" width="10.625" style="6" customWidth="1"/>
    <col min="11511" max="11732" width="8" style="6"/>
    <col min="11733" max="11733" width="10.25" style="6" customWidth="1"/>
    <col min="11734" max="11735" width="22" style="6" customWidth="1"/>
    <col min="11736" max="11736" width="25.625" style="6" customWidth="1"/>
    <col min="11737" max="11737" width="20.25" style="6" customWidth="1"/>
    <col min="11738" max="11738" width="16.625" style="6" customWidth="1"/>
    <col min="11739" max="11739" width="21.375" style="6" customWidth="1"/>
    <col min="11740" max="11740" width="16.375" style="6" customWidth="1"/>
    <col min="11741" max="11741" width="22" style="6" customWidth="1"/>
    <col min="11742" max="11742" width="19.375" style="6" customWidth="1"/>
    <col min="11743" max="11743" width="23" style="6" customWidth="1"/>
    <col min="11744" max="11744" width="18.625" style="6" customWidth="1"/>
    <col min="11745" max="11745" width="24.125" style="6" customWidth="1"/>
    <col min="11746" max="11746" width="16.625" style="6" customWidth="1"/>
    <col min="11747" max="11747" width="26.375" style="6" customWidth="1"/>
    <col min="11748" max="11748" width="17.5" style="6" customWidth="1"/>
    <col min="11749" max="11749" width="13" style="6" customWidth="1"/>
    <col min="11750" max="11750" width="18.125" style="6" customWidth="1"/>
    <col min="11751" max="11751" width="15.625" style="6" customWidth="1"/>
    <col min="11752" max="11752" width="18" style="6" customWidth="1"/>
    <col min="11753" max="11753" width="20.5" style="6" customWidth="1"/>
    <col min="11754" max="11754" width="18" style="6" customWidth="1"/>
    <col min="11755" max="11755" width="18.875" style="6" customWidth="1"/>
    <col min="11756" max="11756" width="18.125" style="6" customWidth="1"/>
    <col min="11757" max="11757" width="20.25" style="6" customWidth="1"/>
    <col min="11758" max="11758" width="23" style="6" customWidth="1"/>
    <col min="11759" max="11759" width="18.875" style="6" customWidth="1"/>
    <col min="11760" max="11760" width="17.5" style="6" customWidth="1"/>
    <col min="11761" max="11761" width="16.875" style="6" customWidth="1"/>
    <col min="11762" max="11765" width="8" style="6"/>
    <col min="11766" max="11766" width="10.625" style="6" customWidth="1"/>
    <col min="11767" max="11988" width="8" style="6"/>
    <col min="11989" max="11989" width="10.25" style="6" customWidth="1"/>
    <col min="11990" max="11991" width="22" style="6" customWidth="1"/>
    <col min="11992" max="11992" width="25.625" style="6" customWidth="1"/>
    <col min="11993" max="11993" width="20.25" style="6" customWidth="1"/>
    <col min="11994" max="11994" width="16.625" style="6" customWidth="1"/>
    <col min="11995" max="11995" width="21.375" style="6" customWidth="1"/>
    <col min="11996" max="11996" width="16.375" style="6" customWidth="1"/>
    <col min="11997" max="11997" width="22" style="6" customWidth="1"/>
    <col min="11998" max="11998" width="19.375" style="6" customWidth="1"/>
    <col min="11999" max="11999" width="23" style="6" customWidth="1"/>
    <col min="12000" max="12000" width="18.625" style="6" customWidth="1"/>
    <col min="12001" max="12001" width="24.125" style="6" customWidth="1"/>
    <col min="12002" max="12002" width="16.625" style="6" customWidth="1"/>
    <col min="12003" max="12003" width="26.375" style="6" customWidth="1"/>
    <col min="12004" max="12004" width="17.5" style="6" customWidth="1"/>
    <col min="12005" max="12005" width="13" style="6" customWidth="1"/>
    <col min="12006" max="12006" width="18.125" style="6" customWidth="1"/>
    <col min="12007" max="12007" width="15.625" style="6" customWidth="1"/>
    <col min="12008" max="12008" width="18" style="6" customWidth="1"/>
    <col min="12009" max="12009" width="20.5" style="6" customWidth="1"/>
    <col min="12010" max="12010" width="18" style="6" customWidth="1"/>
    <col min="12011" max="12011" width="18.875" style="6" customWidth="1"/>
    <col min="12012" max="12012" width="18.125" style="6" customWidth="1"/>
    <col min="12013" max="12013" width="20.25" style="6" customWidth="1"/>
    <col min="12014" max="12014" width="23" style="6" customWidth="1"/>
    <col min="12015" max="12015" width="18.875" style="6" customWidth="1"/>
    <col min="12016" max="12016" width="17.5" style="6" customWidth="1"/>
    <col min="12017" max="12017" width="16.875" style="6" customWidth="1"/>
    <col min="12018" max="12021" width="8" style="6"/>
    <col min="12022" max="12022" width="10.625" style="6" customWidth="1"/>
    <col min="12023" max="12244" width="8" style="6"/>
    <col min="12245" max="12245" width="10.25" style="6" customWidth="1"/>
    <col min="12246" max="12247" width="22" style="6" customWidth="1"/>
    <col min="12248" max="12248" width="25.625" style="6" customWidth="1"/>
    <col min="12249" max="12249" width="20.25" style="6" customWidth="1"/>
    <col min="12250" max="12250" width="16.625" style="6" customWidth="1"/>
    <col min="12251" max="12251" width="21.375" style="6" customWidth="1"/>
    <col min="12252" max="12252" width="16.375" style="6" customWidth="1"/>
    <col min="12253" max="12253" width="22" style="6" customWidth="1"/>
    <col min="12254" max="12254" width="19.375" style="6" customWidth="1"/>
    <col min="12255" max="12255" width="23" style="6" customWidth="1"/>
    <col min="12256" max="12256" width="18.625" style="6" customWidth="1"/>
    <col min="12257" max="12257" width="24.125" style="6" customWidth="1"/>
    <col min="12258" max="12258" width="16.625" style="6" customWidth="1"/>
    <col min="12259" max="12259" width="26.375" style="6" customWidth="1"/>
    <col min="12260" max="12260" width="17.5" style="6" customWidth="1"/>
    <col min="12261" max="12261" width="13" style="6" customWidth="1"/>
    <col min="12262" max="12262" width="18.125" style="6" customWidth="1"/>
    <col min="12263" max="12263" width="15.625" style="6" customWidth="1"/>
    <col min="12264" max="12264" width="18" style="6" customWidth="1"/>
    <col min="12265" max="12265" width="20.5" style="6" customWidth="1"/>
    <col min="12266" max="12266" width="18" style="6" customWidth="1"/>
    <col min="12267" max="12267" width="18.875" style="6" customWidth="1"/>
    <col min="12268" max="12268" width="18.125" style="6" customWidth="1"/>
    <col min="12269" max="12269" width="20.25" style="6" customWidth="1"/>
    <col min="12270" max="12270" width="23" style="6" customWidth="1"/>
    <col min="12271" max="12271" width="18.875" style="6" customWidth="1"/>
    <col min="12272" max="12272" width="17.5" style="6" customWidth="1"/>
    <col min="12273" max="12273" width="16.875" style="6" customWidth="1"/>
    <col min="12274" max="12277" width="8" style="6"/>
    <col min="12278" max="12278" width="10.625" style="6" customWidth="1"/>
    <col min="12279" max="12500" width="8" style="6"/>
    <col min="12501" max="12501" width="10.25" style="6" customWidth="1"/>
    <col min="12502" max="12503" width="22" style="6" customWidth="1"/>
    <col min="12504" max="12504" width="25.625" style="6" customWidth="1"/>
    <col min="12505" max="12505" width="20.25" style="6" customWidth="1"/>
    <col min="12506" max="12506" width="16.625" style="6" customWidth="1"/>
    <col min="12507" max="12507" width="21.375" style="6" customWidth="1"/>
    <col min="12508" max="12508" width="16.375" style="6" customWidth="1"/>
    <col min="12509" max="12509" width="22" style="6" customWidth="1"/>
    <col min="12510" max="12510" width="19.375" style="6" customWidth="1"/>
    <col min="12511" max="12511" width="23" style="6" customWidth="1"/>
    <col min="12512" max="12512" width="18.625" style="6" customWidth="1"/>
    <col min="12513" max="12513" width="24.125" style="6" customWidth="1"/>
    <col min="12514" max="12514" width="16.625" style="6" customWidth="1"/>
    <col min="12515" max="12515" width="26.375" style="6" customWidth="1"/>
    <col min="12516" max="12516" width="17.5" style="6" customWidth="1"/>
    <col min="12517" max="12517" width="13" style="6" customWidth="1"/>
    <col min="12518" max="12518" width="18.125" style="6" customWidth="1"/>
    <col min="12519" max="12519" width="15.625" style="6" customWidth="1"/>
    <col min="12520" max="12520" width="18" style="6" customWidth="1"/>
    <col min="12521" max="12521" width="20.5" style="6" customWidth="1"/>
    <col min="12522" max="12522" width="18" style="6" customWidth="1"/>
    <col min="12523" max="12523" width="18.875" style="6" customWidth="1"/>
    <col min="12524" max="12524" width="18.125" style="6" customWidth="1"/>
    <col min="12525" max="12525" width="20.25" style="6" customWidth="1"/>
    <col min="12526" max="12526" width="23" style="6" customWidth="1"/>
    <col min="12527" max="12527" width="18.875" style="6" customWidth="1"/>
    <col min="12528" max="12528" width="17.5" style="6" customWidth="1"/>
    <col min="12529" max="12529" width="16.875" style="6" customWidth="1"/>
    <col min="12530" max="12533" width="8" style="6"/>
    <col min="12534" max="12534" width="10.625" style="6" customWidth="1"/>
    <col min="12535" max="12756" width="8" style="6"/>
    <col min="12757" max="12757" width="10.25" style="6" customWidth="1"/>
    <col min="12758" max="12759" width="22" style="6" customWidth="1"/>
    <col min="12760" max="12760" width="25.625" style="6" customWidth="1"/>
    <col min="12761" max="12761" width="20.25" style="6" customWidth="1"/>
    <col min="12762" max="12762" width="16.625" style="6" customWidth="1"/>
    <col min="12763" max="12763" width="21.375" style="6" customWidth="1"/>
    <col min="12764" max="12764" width="16.375" style="6" customWidth="1"/>
    <col min="12765" max="12765" width="22" style="6" customWidth="1"/>
    <col min="12766" max="12766" width="19.375" style="6" customWidth="1"/>
    <col min="12767" max="12767" width="23" style="6" customWidth="1"/>
    <col min="12768" max="12768" width="18.625" style="6" customWidth="1"/>
    <col min="12769" max="12769" width="24.125" style="6" customWidth="1"/>
    <col min="12770" max="12770" width="16.625" style="6" customWidth="1"/>
    <col min="12771" max="12771" width="26.375" style="6" customWidth="1"/>
    <col min="12772" max="12772" width="17.5" style="6" customWidth="1"/>
    <col min="12773" max="12773" width="13" style="6" customWidth="1"/>
    <col min="12774" max="12774" width="18.125" style="6" customWidth="1"/>
    <col min="12775" max="12775" width="15.625" style="6" customWidth="1"/>
    <col min="12776" max="12776" width="18" style="6" customWidth="1"/>
    <col min="12777" max="12777" width="20.5" style="6" customWidth="1"/>
    <col min="12778" max="12778" width="18" style="6" customWidth="1"/>
    <col min="12779" max="12779" width="18.875" style="6" customWidth="1"/>
    <col min="12780" max="12780" width="18.125" style="6" customWidth="1"/>
    <col min="12781" max="12781" width="20.25" style="6" customWidth="1"/>
    <col min="12782" max="12782" width="23" style="6" customWidth="1"/>
    <col min="12783" max="12783" width="18.875" style="6" customWidth="1"/>
    <col min="12784" max="12784" width="17.5" style="6" customWidth="1"/>
    <col min="12785" max="12785" width="16.875" style="6" customWidth="1"/>
    <col min="12786" max="12789" width="8" style="6"/>
    <col min="12790" max="12790" width="10.625" style="6" customWidth="1"/>
    <col min="12791" max="13012" width="8" style="6"/>
    <col min="13013" max="13013" width="10.25" style="6" customWidth="1"/>
    <col min="13014" max="13015" width="22" style="6" customWidth="1"/>
    <col min="13016" max="13016" width="25.625" style="6" customWidth="1"/>
    <col min="13017" max="13017" width="20.25" style="6" customWidth="1"/>
    <col min="13018" max="13018" width="16.625" style="6" customWidth="1"/>
    <col min="13019" max="13019" width="21.375" style="6" customWidth="1"/>
    <col min="13020" max="13020" width="16.375" style="6" customWidth="1"/>
    <col min="13021" max="13021" width="22" style="6" customWidth="1"/>
    <col min="13022" max="13022" width="19.375" style="6" customWidth="1"/>
    <col min="13023" max="13023" width="23" style="6" customWidth="1"/>
    <col min="13024" max="13024" width="18.625" style="6" customWidth="1"/>
    <col min="13025" max="13025" width="24.125" style="6" customWidth="1"/>
    <col min="13026" max="13026" width="16.625" style="6" customWidth="1"/>
    <col min="13027" max="13027" width="26.375" style="6" customWidth="1"/>
    <col min="13028" max="13028" width="17.5" style="6" customWidth="1"/>
    <col min="13029" max="13029" width="13" style="6" customWidth="1"/>
    <col min="13030" max="13030" width="18.125" style="6" customWidth="1"/>
    <col min="13031" max="13031" width="15.625" style="6" customWidth="1"/>
    <col min="13032" max="13032" width="18" style="6" customWidth="1"/>
    <col min="13033" max="13033" width="20.5" style="6" customWidth="1"/>
    <col min="13034" max="13034" width="18" style="6" customWidth="1"/>
    <col min="13035" max="13035" width="18.875" style="6" customWidth="1"/>
    <col min="13036" max="13036" width="18.125" style="6" customWidth="1"/>
    <col min="13037" max="13037" width="20.25" style="6" customWidth="1"/>
    <col min="13038" max="13038" width="23" style="6" customWidth="1"/>
    <col min="13039" max="13039" width="18.875" style="6" customWidth="1"/>
    <col min="13040" max="13040" width="17.5" style="6" customWidth="1"/>
    <col min="13041" max="13041" width="16.875" style="6" customWidth="1"/>
    <col min="13042" max="13045" width="8" style="6"/>
    <col min="13046" max="13046" width="10.625" style="6" customWidth="1"/>
    <col min="13047" max="13268" width="8" style="6"/>
    <col min="13269" max="13269" width="10.25" style="6" customWidth="1"/>
    <col min="13270" max="13271" width="22" style="6" customWidth="1"/>
    <col min="13272" max="13272" width="25.625" style="6" customWidth="1"/>
    <col min="13273" max="13273" width="20.25" style="6" customWidth="1"/>
    <col min="13274" max="13274" width="16.625" style="6" customWidth="1"/>
    <col min="13275" max="13275" width="21.375" style="6" customWidth="1"/>
    <col min="13276" max="13276" width="16.375" style="6" customWidth="1"/>
    <col min="13277" max="13277" width="22" style="6" customWidth="1"/>
    <col min="13278" max="13278" width="19.375" style="6" customWidth="1"/>
    <col min="13279" max="13279" width="23" style="6" customWidth="1"/>
    <col min="13280" max="13280" width="18.625" style="6" customWidth="1"/>
    <col min="13281" max="13281" width="24.125" style="6" customWidth="1"/>
    <col min="13282" max="13282" width="16.625" style="6" customWidth="1"/>
    <col min="13283" max="13283" width="26.375" style="6" customWidth="1"/>
    <col min="13284" max="13284" width="17.5" style="6" customWidth="1"/>
    <col min="13285" max="13285" width="13" style="6" customWidth="1"/>
    <col min="13286" max="13286" width="18.125" style="6" customWidth="1"/>
    <col min="13287" max="13287" width="15.625" style="6" customWidth="1"/>
    <col min="13288" max="13288" width="18" style="6" customWidth="1"/>
    <col min="13289" max="13289" width="20.5" style="6" customWidth="1"/>
    <col min="13290" max="13290" width="18" style="6" customWidth="1"/>
    <col min="13291" max="13291" width="18.875" style="6" customWidth="1"/>
    <col min="13292" max="13292" width="18.125" style="6" customWidth="1"/>
    <col min="13293" max="13293" width="20.25" style="6" customWidth="1"/>
    <col min="13294" max="13294" width="23" style="6" customWidth="1"/>
    <col min="13295" max="13295" width="18.875" style="6" customWidth="1"/>
    <col min="13296" max="13296" width="17.5" style="6" customWidth="1"/>
    <col min="13297" max="13297" width="16.875" style="6" customWidth="1"/>
    <col min="13298" max="13301" width="8" style="6"/>
    <col min="13302" max="13302" width="10.625" style="6" customWidth="1"/>
    <col min="13303" max="13524" width="8" style="6"/>
    <col min="13525" max="13525" width="10.25" style="6" customWidth="1"/>
    <col min="13526" max="13527" width="22" style="6" customWidth="1"/>
    <col min="13528" max="13528" width="25.625" style="6" customWidth="1"/>
    <col min="13529" max="13529" width="20.25" style="6" customWidth="1"/>
    <col min="13530" max="13530" width="16.625" style="6" customWidth="1"/>
    <col min="13531" max="13531" width="21.375" style="6" customWidth="1"/>
    <col min="13532" max="13532" width="16.375" style="6" customWidth="1"/>
    <col min="13533" max="13533" width="22" style="6" customWidth="1"/>
    <col min="13534" max="13534" width="19.375" style="6" customWidth="1"/>
    <col min="13535" max="13535" width="23" style="6" customWidth="1"/>
    <col min="13536" max="13536" width="18.625" style="6" customWidth="1"/>
    <col min="13537" max="13537" width="24.125" style="6" customWidth="1"/>
    <col min="13538" max="13538" width="16.625" style="6" customWidth="1"/>
    <col min="13539" max="13539" width="26.375" style="6" customWidth="1"/>
    <col min="13540" max="13540" width="17.5" style="6" customWidth="1"/>
    <col min="13541" max="13541" width="13" style="6" customWidth="1"/>
    <col min="13542" max="13542" width="18.125" style="6" customWidth="1"/>
    <col min="13543" max="13543" width="15.625" style="6" customWidth="1"/>
    <col min="13544" max="13544" width="18" style="6" customWidth="1"/>
    <col min="13545" max="13545" width="20.5" style="6" customWidth="1"/>
    <col min="13546" max="13546" width="18" style="6" customWidth="1"/>
    <col min="13547" max="13547" width="18.875" style="6" customWidth="1"/>
    <col min="13548" max="13548" width="18.125" style="6" customWidth="1"/>
    <col min="13549" max="13549" width="20.25" style="6" customWidth="1"/>
    <col min="13550" max="13550" width="23" style="6" customWidth="1"/>
    <col min="13551" max="13551" width="18.875" style="6" customWidth="1"/>
    <col min="13552" max="13552" width="17.5" style="6" customWidth="1"/>
    <col min="13553" max="13553" width="16.875" style="6" customWidth="1"/>
    <col min="13554" max="13557" width="8" style="6"/>
    <col min="13558" max="13558" width="10.625" style="6" customWidth="1"/>
    <col min="13559" max="13780" width="8" style="6"/>
    <col min="13781" max="13781" width="10.25" style="6" customWidth="1"/>
    <col min="13782" max="13783" width="22" style="6" customWidth="1"/>
    <col min="13784" max="13784" width="25.625" style="6" customWidth="1"/>
    <col min="13785" max="13785" width="20.25" style="6" customWidth="1"/>
    <col min="13786" max="13786" width="16.625" style="6" customWidth="1"/>
    <col min="13787" max="13787" width="21.375" style="6" customWidth="1"/>
    <col min="13788" max="13788" width="16.375" style="6" customWidth="1"/>
    <col min="13789" max="13789" width="22" style="6" customWidth="1"/>
    <col min="13790" max="13790" width="19.375" style="6" customWidth="1"/>
    <col min="13791" max="13791" width="23" style="6" customWidth="1"/>
    <col min="13792" max="13792" width="18.625" style="6" customWidth="1"/>
    <col min="13793" max="13793" width="24.125" style="6" customWidth="1"/>
    <col min="13794" max="13794" width="16.625" style="6" customWidth="1"/>
    <col min="13795" max="13795" width="26.375" style="6" customWidth="1"/>
    <col min="13796" max="13796" width="17.5" style="6" customWidth="1"/>
    <col min="13797" max="13797" width="13" style="6" customWidth="1"/>
    <col min="13798" max="13798" width="18.125" style="6" customWidth="1"/>
    <col min="13799" max="13799" width="15.625" style="6" customWidth="1"/>
    <col min="13800" max="13800" width="18" style="6" customWidth="1"/>
    <col min="13801" max="13801" width="20.5" style="6" customWidth="1"/>
    <col min="13802" max="13802" width="18" style="6" customWidth="1"/>
    <col min="13803" max="13803" width="18.875" style="6" customWidth="1"/>
    <col min="13804" max="13804" width="18.125" style="6" customWidth="1"/>
    <col min="13805" max="13805" width="20.25" style="6" customWidth="1"/>
    <col min="13806" max="13806" width="23" style="6" customWidth="1"/>
    <col min="13807" max="13807" width="18.875" style="6" customWidth="1"/>
    <col min="13808" max="13808" width="17.5" style="6" customWidth="1"/>
    <col min="13809" max="13809" width="16.875" style="6" customWidth="1"/>
    <col min="13810" max="13813" width="8" style="6"/>
    <col min="13814" max="13814" width="10.625" style="6" customWidth="1"/>
    <col min="13815" max="14036" width="8" style="6"/>
    <col min="14037" max="14037" width="10.25" style="6" customWidth="1"/>
    <col min="14038" max="14039" width="22" style="6" customWidth="1"/>
    <col min="14040" max="14040" width="25.625" style="6" customWidth="1"/>
    <col min="14041" max="14041" width="20.25" style="6" customWidth="1"/>
    <col min="14042" max="14042" width="16.625" style="6" customWidth="1"/>
    <col min="14043" max="14043" width="21.375" style="6" customWidth="1"/>
    <col min="14044" max="14044" width="16.375" style="6" customWidth="1"/>
    <col min="14045" max="14045" width="22" style="6" customWidth="1"/>
    <col min="14046" max="14046" width="19.375" style="6" customWidth="1"/>
    <col min="14047" max="14047" width="23" style="6" customWidth="1"/>
    <col min="14048" max="14048" width="18.625" style="6" customWidth="1"/>
    <col min="14049" max="14049" width="24.125" style="6" customWidth="1"/>
    <col min="14050" max="14050" width="16.625" style="6" customWidth="1"/>
    <col min="14051" max="14051" width="26.375" style="6" customWidth="1"/>
    <col min="14052" max="14052" width="17.5" style="6" customWidth="1"/>
    <col min="14053" max="14053" width="13" style="6" customWidth="1"/>
    <col min="14054" max="14054" width="18.125" style="6" customWidth="1"/>
    <col min="14055" max="14055" width="15.625" style="6" customWidth="1"/>
    <col min="14056" max="14056" width="18" style="6" customWidth="1"/>
    <col min="14057" max="14057" width="20.5" style="6" customWidth="1"/>
    <col min="14058" max="14058" width="18" style="6" customWidth="1"/>
    <col min="14059" max="14059" width="18.875" style="6" customWidth="1"/>
    <col min="14060" max="14060" width="18.125" style="6" customWidth="1"/>
    <col min="14061" max="14061" width="20.25" style="6" customWidth="1"/>
    <col min="14062" max="14062" width="23" style="6" customWidth="1"/>
    <col min="14063" max="14063" width="18.875" style="6" customWidth="1"/>
    <col min="14064" max="14064" width="17.5" style="6" customWidth="1"/>
    <col min="14065" max="14065" width="16.875" style="6" customWidth="1"/>
    <col min="14066" max="14069" width="8" style="6"/>
    <col min="14070" max="14070" width="10.625" style="6" customWidth="1"/>
    <col min="14071" max="14292" width="8" style="6"/>
    <col min="14293" max="14293" width="10.25" style="6" customWidth="1"/>
    <col min="14294" max="14295" width="22" style="6" customWidth="1"/>
    <col min="14296" max="14296" width="25.625" style="6" customWidth="1"/>
    <col min="14297" max="14297" width="20.25" style="6" customWidth="1"/>
    <col min="14298" max="14298" width="16.625" style="6" customWidth="1"/>
    <col min="14299" max="14299" width="21.375" style="6" customWidth="1"/>
    <col min="14300" max="14300" width="16.375" style="6" customWidth="1"/>
    <col min="14301" max="14301" width="22" style="6" customWidth="1"/>
    <col min="14302" max="14302" width="19.375" style="6" customWidth="1"/>
    <col min="14303" max="14303" width="23" style="6" customWidth="1"/>
    <col min="14304" max="14304" width="18.625" style="6" customWidth="1"/>
    <col min="14305" max="14305" width="24.125" style="6" customWidth="1"/>
    <col min="14306" max="14306" width="16.625" style="6" customWidth="1"/>
    <col min="14307" max="14307" width="26.375" style="6" customWidth="1"/>
    <col min="14308" max="14308" width="17.5" style="6" customWidth="1"/>
    <col min="14309" max="14309" width="13" style="6" customWidth="1"/>
    <col min="14310" max="14310" width="18.125" style="6" customWidth="1"/>
    <col min="14311" max="14311" width="15.625" style="6" customWidth="1"/>
    <col min="14312" max="14312" width="18" style="6" customWidth="1"/>
    <col min="14313" max="14313" width="20.5" style="6" customWidth="1"/>
    <col min="14314" max="14314" width="18" style="6" customWidth="1"/>
    <col min="14315" max="14315" width="18.875" style="6" customWidth="1"/>
    <col min="14316" max="14316" width="18.125" style="6" customWidth="1"/>
    <col min="14317" max="14317" width="20.25" style="6" customWidth="1"/>
    <col min="14318" max="14318" width="23" style="6" customWidth="1"/>
    <col min="14319" max="14319" width="18.875" style="6" customWidth="1"/>
    <col min="14320" max="14320" width="17.5" style="6" customWidth="1"/>
    <col min="14321" max="14321" width="16.875" style="6" customWidth="1"/>
    <col min="14322" max="14325" width="8" style="6"/>
    <col min="14326" max="14326" width="10.625" style="6" customWidth="1"/>
    <col min="14327" max="14548" width="8" style="6"/>
    <col min="14549" max="14549" width="10.25" style="6" customWidth="1"/>
    <col min="14550" max="14551" width="22" style="6" customWidth="1"/>
    <col min="14552" max="14552" width="25.625" style="6" customWidth="1"/>
    <col min="14553" max="14553" width="20.25" style="6" customWidth="1"/>
    <col min="14554" max="14554" width="16.625" style="6" customWidth="1"/>
    <col min="14555" max="14555" width="21.375" style="6" customWidth="1"/>
    <col min="14556" max="14556" width="16.375" style="6" customWidth="1"/>
    <col min="14557" max="14557" width="22" style="6" customWidth="1"/>
    <col min="14558" max="14558" width="19.375" style="6" customWidth="1"/>
    <col min="14559" max="14559" width="23" style="6" customWidth="1"/>
    <col min="14560" max="14560" width="18.625" style="6" customWidth="1"/>
    <col min="14561" max="14561" width="24.125" style="6" customWidth="1"/>
    <col min="14562" max="14562" width="16.625" style="6" customWidth="1"/>
    <col min="14563" max="14563" width="26.375" style="6" customWidth="1"/>
    <col min="14564" max="14564" width="17.5" style="6" customWidth="1"/>
    <col min="14565" max="14565" width="13" style="6" customWidth="1"/>
    <col min="14566" max="14566" width="18.125" style="6" customWidth="1"/>
    <col min="14567" max="14567" width="15.625" style="6" customWidth="1"/>
    <col min="14568" max="14568" width="18" style="6" customWidth="1"/>
    <col min="14569" max="14569" width="20.5" style="6" customWidth="1"/>
    <col min="14570" max="14570" width="18" style="6" customWidth="1"/>
    <col min="14571" max="14571" width="18.875" style="6" customWidth="1"/>
    <col min="14572" max="14572" width="18.125" style="6" customWidth="1"/>
    <col min="14573" max="14573" width="20.25" style="6" customWidth="1"/>
    <col min="14574" max="14574" width="23" style="6" customWidth="1"/>
    <col min="14575" max="14575" width="18.875" style="6" customWidth="1"/>
    <col min="14576" max="14576" width="17.5" style="6" customWidth="1"/>
    <col min="14577" max="14577" width="16.875" style="6" customWidth="1"/>
    <col min="14578" max="14581" width="8" style="6"/>
    <col min="14582" max="14582" width="10.625" style="6" customWidth="1"/>
    <col min="14583" max="14804" width="8" style="6"/>
    <col min="14805" max="14805" width="10.25" style="6" customWidth="1"/>
    <col min="14806" max="14807" width="22" style="6" customWidth="1"/>
    <col min="14808" max="14808" width="25.625" style="6" customWidth="1"/>
    <col min="14809" max="14809" width="20.25" style="6" customWidth="1"/>
    <col min="14810" max="14810" width="16.625" style="6" customWidth="1"/>
    <col min="14811" max="14811" width="21.375" style="6" customWidth="1"/>
    <col min="14812" max="14812" width="16.375" style="6" customWidth="1"/>
    <col min="14813" max="14813" width="22" style="6" customWidth="1"/>
    <col min="14814" max="14814" width="19.375" style="6" customWidth="1"/>
    <col min="14815" max="14815" width="23" style="6" customWidth="1"/>
    <col min="14816" max="14816" width="18.625" style="6" customWidth="1"/>
    <col min="14817" max="14817" width="24.125" style="6" customWidth="1"/>
    <col min="14818" max="14818" width="16.625" style="6" customWidth="1"/>
    <col min="14819" max="14819" width="26.375" style="6" customWidth="1"/>
    <col min="14820" max="14820" width="17.5" style="6" customWidth="1"/>
    <col min="14821" max="14821" width="13" style="6" customWidth="1"/>
    <col min="14822" max="14822" width="18.125" style="6" customWidth="1"/>
    <col min="14823" max="14823" width="15.625" style="6" customWidth="1"/>
    <col min="14824" max="14824" width="18" style="6" customWidth="1"/>
    <col min="14825" max="14825" width="20.5" style="6" customWidth="1"/>
    <col min="14826" max="14826" width="18" style="6" customWidth="1"/>
    <col min="14827" max="14827" width="18.875" style="6" customWidth="1"/>
    <col min="14828" max="14828" width="18.125" style="6" customWidth="1"/>
    <col min="14829" max="14829" width="20.25" style="6" customWidth="1"/>
    <col min="14830" max="14830" width="23" style="6" customWidth="1"/>
    <col min="14831" max="14831" width="18.875" style="6" customWidth="1"/>
    <col min="14832" max="14832" width="17.5" style="6" customWidth="1"/>
    <col min="14833" max="14833" width="16.875" style="6" customWidth="1"/>
    <col min="14834" max="14837" width="8" style="6"/>
    <col min="14838" max="14838" width="10.625" style="6" customWidth="1"/>
    <col min="14839" max="15060" width="8" style="6"/>
    <col min="15061" max="15061" width="10.25" style="6" customWidth="1"/>
    <col min="15062" max="15063" width="22" style="6" customWidth="1"/>
    <col min="15064" max="15064" width="25.625" style="6" customWidth="1"/>
    <col min="15065" max="15065" width="20.25" style="6" customWidth="1"/>
    <col min="15066" max="15066" width="16.625" style="6" customWidth="1"/>
    <col min="15067" max="15067" width="21.375" style="6" customWidth="1"/>
    <col min="15068" max="15068" width="16.375" style="6" customWidth="1"/>
    <col min="15069" max="15069" width="22" style="6" customWidth="1"/>
    <col min="15070" max="15070" width="19.375" style="6" customWidth="1"/>
    <col min="15071" max="15071" width="23" style="6" customWidth="1"/>
    <col min="15072" max="15072" width="18.625" style="6" customWidth="1"/>
    <col min="15073" max="15073" width="24.125" style="6" customWidth="1"/>
    <col min="15074" max="15074" width="16.625" style="6" customWidth="1"/>
    <col min="15075" max="15075" width="26.375" style="6" customWidth="1"/>
    <col min="15076" max="15076" width="17.5" style="6" customWidth="1"/>
    <col min="15077" max="15077" width="13" style="6" customWidth="1"/>
    <col min="15078" max="15078" width="18.125" style="6" customWidth="1"/>
    <col min="15079" max="15079" width="15.625" style="6" customWidth="1"/>
    <col min="15080" max="15080" width="18" style="6" customWidth="1"/>
    <col min="15081" max="15081" width="20.5" style="6" customWidth="1"/>
    <col min="15082" max="15082" width="18" style="6" customWidth="1"/>
    <col min="15083" max="15083" width="18.875" style="6" customWidth="1"/>
    <col min="15084" max="15084" width="18.125" style="6" customWidth="1"/>
    <col min="15085" max="15085" width="20.25" style="6" customWidth="1"/>
    <col min="15086" max="15086" width="23" style="6" customWidth="1"/>
    <col min="15087" max="15087" width="18.875" style="6" customWidth="1"/>
    <col min="15088" max="15088" width="17.5" style="6" customWidth="1"/>
    <col min="15089" max="15089" width="16.875" style="6" customWidth="1"/>
    <col min="15090" max="15093" width="8" style="6"/>
    <col min="15094" max="15094" width="10.625" style="6" customWidth="1"/>
    <col min="15095" max="15316" width="8" style="6"/>
    <col min="15317" max="15317" width="10.25" style="6" customWidth="1"/>
    <col min="15318" max="15319" width="22" style="6" customWidth="1"/>
    <col min="15320" max="15320" width="25.625" style="6" customWidth="1"/>
    <col min="15321" max="15321" width="20.25" style="6" customWidth="1"/>
    <col min="15322" max="15322" width="16.625" style="6" customWidth="1"/>
    <col min="15323" max="15323" width="21.375" style="6" customWidth="1"/>
    <col min="15324" max="15324" width="16.375" style="6" customWidth="1"/>
    <col min="15325" max="15325" width="22" style="6" customWidth="1"/>
    <col min="15326" max="15326" width="19.375" style="6" customWidth="1"/>
    <col min="15327" max="15327" width="23" style="6" customWidth="1"/>
    <col min="15328" max="15328" width="18.625" style="6" customWidth="1"/>
    <col min="15329" max="15329" width="24.125" style="6" customWidth="1"/>
    <col min="15330" max="15330" width="16.625" style="6" customWidth="1"/>
    <col min="15331" max="15331" width="26.375" style="6" customWidth="1"/>
    <col min="15332" max="15332" width="17.5" style="6" customWidth="1"/>
    <col min="15333" max="15333" width="13" style="6" customWidth="1"/>
    <col min="15334" max="15334" width="18.125" style="6" customWidth="1"/>
    <col min="15335" max="15335" width="15.625" style="6" customWidth="1"/>
    <col min="15336" max="15336" width="18" style="6" customWidth="1"/>
    <col min="15337" max="15337" width="20.5" style="6" customWidth="1"/>
    <col min="15338" max="15338" width="18" style="6" customWidth="1"/>
    <col min="15339" max="15339" width="18.875" style="6" customWidth="1"/>
    <col min="15340" max="15340" width="18.125" style="6" customWidth="1"/>
    <col min="15341" max="15341" width="20.25" style="6" customWidth="1"/>
    <col min="15342" max="15342" width="23" style="6" customWidth="1"/>
    <col min="15343" max="15343" width="18.875" style="6" customWidth="1"/>
    <col min="15344" max="15344" width="17.5" style="6" customWidth="1"/>
    <col min="15345" max="15345" width="16.875" style="6" customWidth="1"/>
    <col min="15346" max="15349" width="8" style="6"/>
    <col min="15350" max="15350" width="10.625" style="6" customWidth="1"/>
    <col min="15351" max="15572" width="8" style="6"/>
    <col min="15573" max="15573" width="10.25" style="6" customWidth="1"/>
    <col min="15574" max="15575" width="22" style="6" customWidth="1"/>
    <col min="15576" max="15576" width="25.625" style="6" customWidth="1"/>
    <col min="15577" max="15577" width="20.25" style="6" customWidth="1"/>
    <col min="15578" max="15578" width="16.625" style="6" customWidth="1"/>
    <col min="15579" max="15579" width="21.375" style="6" customWidth="1"/>
    <col min="15580" max="15580" width="16.375" style="6" customWidth="1"/>
    <col min="15581" max="15581" width="22" style="6" customWidth="1"/>
    <col min="15582" max="15582" width="19.375" style="6" customWidth="1"/>
    <col min="15583" max="15583" width="23" style="6" customWidth="1"/>
    <col min="15584" max="15584" width="18.625" style="6" customWidth="1"/>
    <col min="15585" max="15585" width="24.125" style="6" customWidth="1"/>
    <col min="15586" max="15586" width="16.625" style="6" customWidth="1"/>
    <col min="15587" max="15587" width="26.375" style="6" customWidth="1"/>
    <col min="15588" max="15588" width="17.5" style="6" customWidth="1"/>
    <col min="15589" max="15589" width="13" style="6" customWidth="1"/>
    <col min="15590" max="15590" width="18.125" style="6" customWidth="1"/>
    <col min="15591" max="15591" width="15.625" style="6" customWidth="1"/>
    <col min="15592" max="15592" width="18" style="6" customWidth="1"/>
    <col min="15593" max="15593" width="20.5" style="6" customWidth="1"/>
    <col min="15594" max="15594" width="18" style="6" customWidth="1"/>
    <col min="15595" max="15595" width="18.875" style="6" customWidth="1"/>
    <col min="15596" max="15596" width="18.125" style="6" customWidth="1"/>
    <col min="15597" max="15597" width="20.25" style="6" customWidth="1"/>
    <col min="15598" max="15598" width="23" style="6" customWidth="1"/>
    <col min="15599" max="15599" width="18.875" style="6" customWidth="1"/>
    <col min="15600" max="15600" width="17.5" style="6" customWidth="1"/>
    <col min="15601" max="15601" width="16.875" style="6" customWidth="1"/>
    <col min="15602" max="15605" width="8" style="6"/>
    <col min="15606" max="15606" width="10.625" style="6" customWidth="1"/>
    <col min="15607" max="15828" width="8" style="6"/>
    <col min="15829" max="15829" width="10.25" style="6" customWidth="1"/>
    <col min="15830" max="15831" width="22" style="6" customWidth="1"/>
    <col min="15832" max="15832" width="25.625" style="6" customWidth="1"/>
    <col min="15833" max="15833" width="20.25" style="6" customWidth="1"/>
    <col min="15834" max="15834" width="16.625" style="6" customWidth="1"/>
    <col min="15835" max="15835" width="21.375" style="6" customWidth="1"/>
    <col min="15836" max="15836" width="16.375" style="6" customWidth="1"/>
    <col min="15837" max="15837" width="22" style="6" customWidth="1"/>
    <col min="15838" max="15838" width="19.375" style="6" customWidth="1"/>
    <col min="15839" max="15839" width="23" style="6" customWidth="1"/>
    <col min="15840" max="15840" width="18.625" style="6" customWidth="1"/>
    <col min="15841" max="15841" width="24.125" style="6" customWidth="1"/>
    <col min="15842" max="15842" width="16.625" style="6" customWidth="1"/>
    <col min="15843" max="15843" width="26.375" style="6" customWidth="1"/>
    <col min="15844" max="15844" width="17.5" style="6" customWidth="1"/>
    <col min="15845" max="15845" width="13" style="6" customWidth="1"/>
    <col min="15846" max="15846" width="18.125" style="6" customWidth="1"/>
    <col min="15847" max="15847" width="15.625" style="6" customWidth="1"/>
    <col min="15848" max="15848" width="18" style="6" customWidth="1"/>
    <col min="15849" max="15849" width="20.5" style="6" customWidth="1"/>
    <col min="15850" max="15850" width="18" style="6" customWidth="1"/>
    <col min="15851" max="15851" width="18.875" style="6" customWidth="1"/>
    <col min="15852" max="15852" width="18.125" style="6" customWidth="1"/>
    <col min="15853" max="15853" width="20.25" style="6" customWidth="1"/>
    <col min="15854" max="15854" width="23" style="6" customWidth="1"/>
    <col min="15855" max="15855" width="18.875" style="6" customWidth="1"/>
    <col min="15856" max="15856" width="17.5" style="6" customWidth="1"/>
    <col min="15857" max="15857" width="16.875" style="6" customWidth="1"/>
    <col min="15858" max="15861" width="8" style="6"/>
    <col min="15862" max="15862" width="10.625" style="6" customWidth="1"/>
    <col min="15863" max="16084" width="8" style="6"/>
    <col min="16085" max="16085" width="10.25" style="6" customWidth="1"/>
    <col min="16086" max="16087" width="22" style="6" customWidth="1"/>
    <col min="16088" max="16088" width="25.625" style="6" customWidth="1"/>
    <col min="16089" max="16089" width="20.25" style="6" customWidth="1"/>
    <col min="16090" max="16090" width="16.625" style="6" customWidth="1"/>
    <col min="16091" max="16091" width="21.375" style="6" customWidth="1"/>
    <col min="16092" max="16092" width="16.375" style="6" customWidth="1"/>
    <col min="16093" max="16093" width="22" style="6" customWidth="1"/>
    <col min="16094" max="16094" width="19.375" style="6" customWidth="1"/>
    <col min="16095" max="16095" width="23" style="6" customWidth="1"/>
    <col min="16096" max="16096" width="18.625" style="6" customWidth="1"/>
    <col min="16097" max="16097" width="24.125" style="6" customWidth="1"/>
    <col min="16098" max="16098" width="16.625" style="6" customWidth="1"/>
    <col min="16099" max="16099" width="26.375" style="6" customWidth="1"/>
    <col min="16100" max="16100" width="17.5" style="6" customWidth="1"/>
    <col min="16101" max="16101" width="13" style="6" customWidth="1"/>
    <col min="16102" max="16102" width="18.125" style="6" customWidth="1"/>
    <col min="16103" max="16103" width="15.625" style="6" customWidth="1"/>
    <col min="16104" max="16104" width="18" style="6" customWidth="1"/>
    <col min="16105" max="16105" width="20.5" style="6" customWidth="1"/>
    <col min="16106" max="16106" width="18" style="6" customWidth="1"/>
    <col min="16107" max="16107" width="18.875" style="6" customWidth="1"/>
    <col min="16108" max="16108" width="18.125" style="6" customWidth="1"/>
    <col min="16109" max="16109" width="20.25" style="6" customWidth="1"/>
    <col min="16110" max="16110" width="23" style="6" customWidth="1"/>
    <col min="16111" max="16111" width="18.875" style="6" customWidth="1"/>
    <col min="16112" max="16112" width="17.5" style="6" customWidth="1"/>
    <col min="16113" max="16113" width="16.875" style="6" customWidth="1"/>
    <col min="16114" max="16117" width="8" style="6"/>
    <col min="16118" max="16118" width="10.625" style="6" customWidth="1"/>
    <col min="16119" max="16343" width="8" style="6"/>
    <col min="16344" max="16344" width="13.875" style="6" customWidth="1"/>
    <col min="16345" max="16364" width="8" style="6"/>
    <col min="16365" max="16384" width="8" style="10"/>
  </cols>
  <sheetData>
    <row r="1" s="1" customFormat="1" ht="36" customHeight="1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="2" customFormat="1" ht="13.5" customHeight="1" spans="1:10">
      <c r="A2" s="12"/>
      <c r="B2" s="12"/>
      <c r="C2" s="12"/>
      <c r="D2" s="13"/>
      <c r="E2" s="13"/>
      <c r="F2" s="13"/>
      <c r="G2" s="14"/>
      <c r="H2" s="15"/>
      <c r="I2" s="15"/>
      <c r="J2" s="15" t="s">
        <v>1</v>
      </c>
    </row>
    <row r="3" s="3" customFormat="1" ht="23" customHeight="1" spans="1:10">
      <c r="A3" s="16" t="s">
        <v>14</v>
      </c>
      <c r="B3" s="16" t="s">
        <v>2</v>
      </c>
      <c r="C3" s="16" t="s">
        <v>3</v>
      </c>
      <c r="D3" s="17" t="s">
        <v>4</v>
      </c>
      <c r="E3" s="17"/>
      <c r="F3" s="17"/>
      <c r="G3" s="18" t="s">
        <v>5</v>
      </c>
      <c r="H3" s="18" t="s">
        <v>6</v>
      </c>
      <c r="I3" s="18" t="s">
        <v>7</v>
      </c>
      <c r="J3" s="33" t="s">
        <v>8</v>
      </c>
    </row>
    <row r="4" s="3" customFormat="1" ht="21" customHeight="1" spans="1:10">
      <c r="A4" s="19"/>
      <c r="B4" s="19"/>
      <c r="C4" s="19"/>
      <c r="D4" s="17" t="s">
        <v>9</v>
      </c>
      <c r="E4" s="17" t="s">
        <v>10</v>
      </c>
      <c r="F4" s="17"/>
      <c r="G4" s="18"/>
      <c r="H4" s="18"/>
      <c r="I4" s="18"/>
      <c r="J4" s="33"/>
    </row>
    <row r="5" s="3" customFormat="1" ht="51" customHeight="1" spans="1:10">
      <c r="A5" s="20"/>
      <c r="B5" s="20"/>
      <c r="C5" s="20"/>
      <c r="D5" s="17"/>
      <c r="E5" s="21" t="s">
        <v>4</v>
      </c>
      <c r="F5" s="21" t="s">
        <v>11</v>
      </c>
      <c r="G5" s="18"/>
      <c r="H5" s="18"/>
      <c r="I5" s="18"/>
      <c r="J5" s="33"/>
    </row>
    <row r="6" s="4" customFormat="1" ht="20.1" customHeight="1" spans="1:160">
      <c r="A6" s="22"/>
      <c r="B6" s="23" t="s">
        <v>15</v>
      </c>
      <c r="C6" s="24">
        <f t="shared" ref="C6:H6" si="0">SUM(C7:C17)</f>
        <v>129650</v>
      </c>
      <c r="D6" s="24">
        <f t="shared" si="0"/>
        <v>118575</v>
      </c>
      <c r="E6" s="24">
        <f t="shared" si="0"/>
        <v>118015</v>
      </c>
      <c r="F6" s="24">
        <f t="shared" si="0"/>
        <v>560</v>
      </c>
      <c r="G6" s="24">
        <f t="shared" si="0"/>
        <v>8320</v>
      </c>
      <c r="H6" s="24">
        <f t="shared" si="0"/>
        <v>2755</v>
      </c>
      <c r="I6" s="24">
        <v>0</v>
      </c>
      <c r="J6" s="34"/>
      <c r="FB6" s="4" t="s">
        <v>15</v>
      </c>
      <c r="FD6" s="4">
        <v>12770</v>
      </c>
    </row>
    <row r="7" s="4" customFormat="1" ht="20.1" customHeight="1" spans="1:10">
      <c r="A7" s="22"/>
      <c r="B7" s="25" t="s">
        <v>16</v>
      </c>
      <c r="C7" s="26">
        <f>D7+G7+H7+I7</f>
        <v>0</v>
      </c>
      <c r="D7" s="26">
        <f>E7+F7</f>
        <v>0</v>
      </c>
      <c r="E7" s="26"/>
      <c r="F7" s="27"/>
      <c r="G7" s="28"/>
      <c r="H7" s="26"/>
      <c r="I7" s="26"/>
      <c r="J7" s="34"/>
    </row>
    <row r="8" s="4" customFormat="1" ht="20.1" customHeight="1" spans="1:160">
      <c r="A8" s="29">
        <v>1</v>
      </c>
      <c r="B8" s="30" t="s">
        <v>17</v>
      </c>
      <c r="C8" s="26">
        <f t="shared" ref="C8:C18" si="1">D8+G8+H8+I8</f>
        <v>13241</v>
      </c>
      <c r="D8" s="26">
        <f t="shared" ref="D8:D18" si="2">E8+F8</f>
        <v>12551</v>
      </c>
      <c r="E8" s="26">
        <v>12481</v>
      </c>
      <c r="F8" s="31">
        <v>70</v>
      </c>
      <c r="G8" s="28">
        <v>690</v>
      </c>
      <c r="H8" s="26"/>
      <c r="I8" s="35"/>
      <c r="J8" s="34"/>
      <c r="FA8" s="4">
        <v>1058</v>
      </c>
      <c r="FB8" s="4">
        <v>1</v>
      </c>
      <c r="FC8" s="4" t="s">
        <v>18</v>
      </c>
      <c r="FD8" s="4">
        <v>1445</v>
      </c>
    </row>
    <row r="9" s="4" customFormat="1" ht="20.1" customHeight="1" spans="1:160">
      <c r="A9" s="29">
        <v>2</v>
      </c>
      <c r="B9" s="30" t="s">
        <v>19</v>
      </c>
      <c r="C9" s="26">
        <f t="shared" si="1"/>
        <v>11488</v>
      </c>
      <c r="D9" s="26">
        <f t="shared" si="2"/>
        <v>10469</v>
      </c>
      <c r="E9" s="26">
        <v>10469</v>
      </c>
      <c r="F9" s="31"/>
      <c r="G9" s="28">
        <v>851</v>
      </c>
      <c r="H9" s="26">
        <v>168</v>
      </c>
      <c r="I9" s="35"/>
      <c r="J9" s="34"/>
      <c r="FA9" s="4">
        <v>1128</v>
      </c>
      <c r="FB9" s="4">
        <v>2</v>
      </c>
      <c r="FC9" s="4" t="s">
        <v>20</v>
      </c>
      <c r="FD9" s="4">
        <v>1178</v>
      </c>
    </row>
    <row r="10" s="4" customFormat="1" ht="20.1" customHeight="1" spans="1:160">
      <c r="A10" s="29">
        <v>3</v>
      </c>
      <c r="B10" s="30" t="s">
        <v>21</v>
      </c>
      <c r="C10" s="26">
        <f t="shared" si="1"/>
        <v>9841</v>
      </c>
      <c r="D10" s="26">
        <f t="shared" si="2"/>
        <v>9001</v>
      </c>
      <c r="E10" s="26">
        <v>9001</v>
      </c>
      <c r="F10" s="31"/>
      <c r="G10" s="28">
        <v>537</v>
      </c>
      <c r="H10" s="26">
        <v>303</v>
      </c>
      <c r="I10" s="35"/>
      <c r="J10" s="34"/>
      <c r="FA10" s="4">
        <v>1115</v>
      </c>
      <c r="FB10" s="4">
        <v>3</v>
      </c>
      <c r="FC10" s="4" t="s">
        <v>21</v>
      </c>
      <c r="FD10" s="4">
        <v>1115</v>
      </c>
    </row>
    <row r="11" s="4" customFormat="1" ht="20.1" customHeight="1" spans="1:160">
      <c r="A11" s="29">
        <v>4</v>
      </c>
      <c r="B11" s="30" t="s">
        <v>22</v>
      </c>
      <c r="C11" s="26">
        <f t="shared" si="1"/>
        <v>15374</v>
      </c>
      <c r="D11" s="26">
        <f t="shared" si="2"/>
        <v>13288</v>
      </c>
      <c r="E11" s="26">
        <v>13288</v>
      </c>
      <c r="F11" s="31"/>
      <c r="G11" s="28">
        <v>1737</v>
      </c>
      <c r="H11" s="26">
        <v>349</v>
      </c>
      <c r="I11" s="35"/>
      <c r="J11" s="34"/>
      <c r="FA11" s="4">
        <v>1296</v>
      </c>
      <c r="FB11" s="4">
        <v>4</v>
      </c>
      <c r="FC11" s="4" t="s">
        <v>17</v>
      </c>
      <c r="FD11" s="4">
        <v>1058</v>
      </c>
    </row>
    <row r="12" s="4" customFormat="1" ht="20.1" customHeight="1" spans="1:160">
      <c r="A12" s="29">
        <v>5</v>
      </c>
      <c r="B12" s="32" t="s">
        <v>23</v>
      </c>
      <c r="C12" s="26">
        <f t="shared" si="1"/>
        <v>13614</v>
      </c>
      <c r="D12" s="26">
        <f t="shared" si="2"/>
        <v>12457</v>
      </c>
      <c r="E12" s="26">
        <v>12387</v>
      </c>
      <c r="F12" s="31">
        <v>70</v>
      </c>
      <c r="G12" s="28">
        <v>788</v>
      </c>
      <c r="H12" s="26">
        <v>369</v>
      </c>
      <c r="I12" s="35"/>
      <c r="J12" s="34"/>
      <c r="FA12" s="4">
        <v>1151</v>
      </c>
      <c r="FB12" s="4">
        <v>5</v>
      </c>
      <c r="FC12" s="4" t="s">
        <v>22</v>
      </c>
      <c r="FD12" s="4">
        <v>1296</v>
      </c>
    </row>
    <row r="13" s="4" customFormat="1" ht="20.1" customHeight="1" spans="1:160">
      <c r="A13" s="29">
        <v>6</v>
      </c>
      <c r="B13" s="30" t="s">
        <v>24</v>
      </c>
      <c r="C13" s="26">
        <f t="shared" si="1"/>
        <v>12048</v>
      </c>
      <c r="D13" s="26">
        <f t="shared" si="2"/>
        <v>10845</v>
      </c>
      <c r="E13" s="26">
        <v>10845</v>
      </c>
      <c r="F13" s="31"/>
      <c r="G13" s="28">
        <v>771</v>
      </c>
      <c r="H13" s="26">
        <v>432</v>
      </c>
      <c r="I13" s="35"/>
      <c r="J13" s="34"/>
      <c r="FA13" s="4">
        <v>1120</v>
      </c>
      <c r="FB13" s="4">
        <v>6</v>
      </c>
      <c r="FC13" s="4" t="s">
        <v>25</v>
      </c>
      <c r="FD13" s="4">
        <v>1208</v>
      </c>
    </row>
    <row r="14" s="4" customFormat="1" ht="20.1" customHeight="1" spans="1:160">
      <c r="A14" s="29">
        <v>7</v>
      </c>
      <c r="B14" s="30" t="s">
        <v>25</v>
      </c>
      <c r="C14" s="26">
        <f t="shared" si="1"/>
        <v>13661</v>
      </c>
      <c r="D14" s="26">
        <f t="shared" si="2"/>
        <v>13011</v>
      </c>
      <c r="E14" s="26">
        <v>13011</v>
      </c>
      <c r="F14" s="31"/>
      <c r="G14" s="28">
        <v>650</v>
      </c>
      <c r="H14" s="26"/>
      <c r="I14" s="35"/>
      <c r="J14" s="34"/>
      <c r="FA14" s="4">
        <v>1208</v>
      </c>
      <c r="FB14" s="4">
        <v>7</v>
      </c>
      <c r="FC14" s="4" t="s">
        <v>24</v>
      </c>
      <c r="FD14" s="4">
        <v>1120</v>
      </c>
    </row>
    <row r="15" s="4" customFormat="1" ht="20.1" customHeight="1" spans="1:160">
      <c r="A15" s="29">
        <v>8</v>
      </c>
      <c r="B15" s="30" t="s">
        <v>18</v>
      </c>
      <c r="C15" s="26">
        <f t="shared" si="1"/>
        <v>16575</v>
      </c>
      <c r="D15" s="26">
        <f t="shared" si="2"/>
        <v>15171</v>
      </c>
      <c r="E15" s="26">
        <v>14961</v>
      </c>
      <c r="F15" s="31">
        <v>210</v>
      </c>
      <c r="G15" s="28">
        <v>1004</v>
      </c>
      <c r="H15" s="26">
        <v>400</v>
      </c>
      <c r="I15" s="35"/>
      <c r="J15" s="34"/>
      <c r="FA15" s="4">
        <v>1445</v>
      </c>
      <c r="FB15" s="4">
        <v>8</v>
      </c>
      <c r="FC15" s="4" t="s">
        <v>26</v>
      </c>
      <c r="FD15" s="4">
        <v>1068</v>
      </c>
    </row>
    <row r="16" s="4" customFormat="1" ht="20.1" customHeight="1" spans="1:160">
      <c r="A16" s="29">
        <v>10</v>
      </c>
      <c r="B16" s="30" t="s">
        <v>27</v>
      </c>
      <c r="C16" s="26">
        <f>D16+G16+H16+I16</f>
        <v>10710</v>
      </c>
      <c r="D16" s="26">
        <f>E16+F16</f>
        <v>9352</v>
      </c>
      <c r="E16" s="26">
        <v>9352</v>
      </c>
      <c r="F16" s="31"/>
      <c r="G16" s="28">
        <v>624</v>
      </c>
      <c r="H16" s="26">
        <v>734</v>
      </c>
      <c r="I16" s="35"/>
      <c r="J16" s="34"/>
      <c r="FA16" s="4">
        <v>1003</v>
      </c>
      <c r="FB16" s="4">
        <v>10</v>
      </c>
      <c r="FC16" s="4" t="s">
        <v>19</v>
      </c>
      <c r="FD16" s="4">
        <v>1128</v>
      </c>
    </row>
    <row r="17" s="4" customFormat="1" ht="20.1" customHeight="1" spans="1:160">
      <c r="A17" s="29">
        <v>11</v>
      </c>
      <c r="B17" s="30" t="s">
        <v>26</v>
      </c>
      <c r="C17" s="26">
        <f>D17+G17+H17+I17</f>
        <v>13098</v>
      </c>
      <c r="D17" s="26">
        <f>E17+F17</f>
        <v>12430</v>
      </c>
      <c r="E17" s="26">
        <v>12220</v>
      </c>
      <c r="F17" s="31">
        <v>210</v>
      </c>
      <c r="G17" s="28">
        <v>668</v>
      </c>
      <c r="H17" s="26"/>
      <c r="I17" s="35"/>
      <c r="J17" s="34"/>
      <c r="FA17" s="4">
        <v>1068</v>
      </c>
      <c r="FB17" s="4">
        <v>11</v>
      </c>
      <c r="FC17" s="4" t="s">
        <v>23</v>
      </c>
      <c r="FD17" s="4">
        <v>1151</v>
      </c>
    </row>
  </sheetData>
  <mergeCells count="11">
    <mergeCell ref="A1:J1"/>
    <mergeCell ref="D3:F3"/>
    <mergeCell ref="E4:F4"/>
    <mergeCell ref="A3:A5"/>
    <mergeCell ref="B3:B5"/>
    <mergeCell ref="C3:C5"/>
    <mergeCell ref="D4:D5"/>
    <mergeCell ref="G3:G5"/>
    <mergeCell ref="H3:H5"/>
    <mergeCell ref="I3:I5"/>
    <mergeCell ref="J3:J5"/>
  </mergeCells>
  <printOptions horizontalCentered="1"/>
  <pageMargins left="0.109722222222222" right="0.109722222222222" top="0.357638888888889" bottom="0.357638888888889" header="0.298611111111111" footer="0.298611111111111"/>
  <pageSetup paperSize="9" scale="7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提前下达到市</vt:lpstr>
      <vt:lpstr>提前下达到县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农业农村科</cp:lastModifiedBy>
  <dcterms:created xsi:type="dcterms:W3CDTF">2024-11-27T03:02:00Z</dcterms:created>
  <dcterms:modified xsi:type="dcterms:W3CDTF">2025-01-20T08:56:26Z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71D3CC1FAA0842399E4E8EF90DFB5572_12</vt:lpwstr>
  </property>
</Properties>
</file>